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L99" i="30"/>
  <c r="AL99" i="26"/>
  <c r="AB93" i="63"/>
  <c r="AB81" i="61"/>
  <c r="AB90"/>
  <c r="AB62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N97" l="1"/>
  <c r="L99"/>
  <c r="C99" i="63"/>
  <c r="F59"/>
  <c r="F27"/>
  <c r="B99"/>
  <c r="F17" i="5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4"/>
  <c r="V9"/>
  <c r="V40"/>
  <c r="V47"/>
  <c r="V59"/>
  <c r="V16"/>
  <c r="O16"/>
  <c r="V24"/>
  <c r="V98"/>
  <c r="O98"/>
  <c r="V10" i="56"/>
  <c r="O10"/>
  <c r="V19"/>
  <c r="O19"/>
  <c r="V24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G42"/>
  <c r="N44"/>
  <c r="O44" s="1"/>
  <c r="F45"/>
  <c r="O46"/>
  <c r="V54"/>
  <c r="G58"/>
  <c r="N60"/>
  <c r="O60" s="1"/>
  <c r="F61"/>
  <c r="O80"/>
  <c r="O92"/>
  <c r="O29" i="56"/>
  <c r="O57"/>
  <c r="O65"/>
  <c r="O73"/>
  <c r="V3" i="55"/>
  <c r="V66"/>
  <c r="O66"/>
  <c r="V74"/>
  <c r="V94"/>
  <c r="O94"/>
  <c r="V15" i="56"/>
  <c r="O15"/>
  <c r="O22"/>
  <c r="V31"/>
  <c r="O31"/>
  <c r="V36"/>
  <c r="V38"/>
  <c r="O38"/>
  <c r="V47"/>
  <c r="V52"/>
  <c r="V59"/>
  <c r="V67"/>
  <c r="V70"/>
  <c r="V75"/>
  <c r="V78"/>
  <c r="O78"/>
  <c r="V83"/>
  <c r="V86"/>
  <c r="V91"/>
  <c r="V12" i="55"/>
  <c r="O17"/>
  <c r="V17"/>
  <c r="V28"/>
  <c r="V44"/>
  <c r="V60"/>
  <c r="V90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J99" i="55"/>
  <c r="G6"/>
  <c r="O7"/>
  <c r="N24"/>
  <c r="O24" s="1"/>
  <c r="N40"/>
  <c r="O40" s="1"/>
  <c r="N56"/>
  <c r="O56" s="1"/>
  <c r="O71"/>
  <c r="O96"/>
  <c r="O56" i="56"/>
  <c r="V25" i="58"/>
  <c r="V54"/>
  <c r="V86"/>
  <c r="V67" i="55"/>
  <c r="V71"/>
  <c r="V75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8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V30" i="58"/>
  <c r="V62"/>
  <c r="V65"/>
  <c r="N3" i="56"/>
  <c r="G88" i="57"/>
  <c r="N90"/>
  <c r="F91"/>
  <c r="K99" i="58"/>
  <c r="U99"/>
  <c r="F9"/>
  <c r="F17"/>
  <c r="V26"/>
  <c r="O26"/>
  <c r="O29"/>
  <c r="V42"/>
  <c r="O45"/>
  <c r="V58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O9"/>
  <c r="O66" i="58"/>
  <c r="O42"/>
  <c r="O74" i="55"/>
  <c r="O65" i="58"/>
  <c r="O57"/>
  <c r="O41"/>
  <c r="O25"/>
  <c r="O97"/>
  <c r="O9"/>
  <c r="O74"/>
  <c r="O62" i="56"/>
  <c r="O6"/>
  <c r="O91" i="55"/>
  <c r="O63"/>
  <c r="O48" i="57"/>
  <c r="O64"/>
  <c r="V6" i="56"/>
  <c r="E99"/>
  <c r="O85"/>
  <c r="O26"/>
  <c r="O25"/>
  <c r="O90" i="55"/>
  <c r="O82"/>
  <c r="O98" i="56"/>
  <c r="O90"/>
  <c r="V62"/>
  <c r="G8"/>
  <c r="V8" s="1"/>
  <c r="G4"/>
  <c r="V4" s="1"/>
  <c r="O32"/>
  <c r="G83" i="55"/>
  <c r="V83" s="1"/>
  <c r="O72"/>
  <c r="O64"/>
  <c r="G38"/>
  <c r="V38" s="1"/>
  <c r="O36"/>
  <c r="V32"/>
  <c r="E99"/>
  <c r="O95"/>
  <c r="O87"/>
  <c r="V63"/>
  <c r="O43"/>
  <c r="D99"/>
  <c r="V77" i="58"/>
  <c r="O81"/>
  <c r="V74"/>
  <c r="V66"/>
  <c r="V61"/>
  <c r="O53"/>
  <c r="V37"/>
  <c r="O17"/>
  <c r="G58" i="57"/>
  <c r="V58" s="1"/>
  <c r="G42"/>
  <c r="V42" s="1"/>
  <c r="O44"/>
  <c r="O4"/>
  <c r="G91" i="58"/>
  <c r="O91" s="1"/>
  <c r="G75"/>
  <c r="E99"/>
  <c r="G59"/>
  <c r="G43"/>
  <c r="G27"/>
  <c r="G11"/>
  <c r="V11" s="1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5"/>
  <c r="O21"/>
  <c r="O9"/>
  <c r="O8" i="56"/>
  <c r="O4"/>
  <c r="O49" i="55"/>
  <c r="O38"/>
  <c r="O12" i="56"/>
  <c r="O83" i="55"/>
  <c r="O58" i="57"/>
  <c r="O25"/>
  <c r="V13"/>
  <c r="V45"/>
  <c r="V91" i="58"/>
  <c r="V75"/>
  <c r="O75"/>
  <c r="O59"/>
  <c r="V59"/>
  <c r="V43"/>
  <c r="O43"/>
  <c r="V27"/>
  <c r="O27"/>
  <c r="O56"/>
  <c r="O77" i="57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95"/>
  <c r="CM7"/>
  <c r="DA7"/>
  <c r="CO93"/>
  <c r="CM95"/>
  <c r="CT95"/>
  <c r="DA95"/>
  <c r="CZ97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6"/>
  <c r="CV4"/>
  <c r="BM62"/>
  <c r="BM96"/>
  <c r="BM42"/>
  <c r="BM40"/>
  <c r="DI40" s="1"/>
  <c r="E40" i="40" s="1"/>
  <c r="BM16" i="54"/>
  <c r="DI16" s="1"/>
  <c r="E16" i="40" s="1"/>
  <c r="BM4" i="54"/>
  <c r="DI4" s="1"/>
  <c r="E4" i="40" s="1"/>
  <c r="CO5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BF49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BF55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AY8"/>
  <c r="AY9"/>
  <c r="DG9" s="1"/>
  <c r="C9" i="40" s="1"/>
  <c r="AY15" i="54"/>
  <c r="AY17"/>
  <c r="AY19"/>
  <c r="DJ19"/>
  <c r="F19" i="40" s="1"/>
  <c r="AY29" i="54"/>
  <c r="DI29"/>
  <c r="E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G25" s="1"/>
  <c r="C25" i="40" s="1"/>
  <c r="AY28" i="54"/>
  <c r="DJ28"/>
  <c r="F28" i="40" s="1"/>
  <c r="AY31" i="54"/>
  <c r="AY36"/>
  <c r="DG36" s="1"/>
  <c r="C36" i="40" s="1"/>
  <c r="CE36" i="54"/>
  <c r="AY39"/>
  <c r="DJ39"/>
  <c r="F39" i="40" s="1"/>
  <c r="AY44" i="54"/>
  <c r="AY53"/>
  <c r="CE53"/>
  <c r="DJ57"/>
  <c r="F57" i="40" s="1"/>
  <c r="AY59" i="54"/>
  <c r="AY61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53"/>
  <c r="DD87"/>
  <c r="DD71"/>
  <c r="DD55"/>
  <c r="DK5"/>
  <c r="CW16"/>
  <c r="DK6"/>
  <c r="CP12"/>
  <c r="CP44"/>
  <c r="CP35"/>
  <c r="CI17"/>
  <c r="CI37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AM98"/>
  <c r="V98"/>
  <c r="AM97"/>
  <c r="AM96"/>
  <c r="V96"/>
  <c r="AM95"/>
  <c r="V95"/>
  <c r="AM94"/>
  <c r="V94"/>
  <c r="AM93"/>
  <c r="AM92"/>
  <c r="V92"/>
  <c r="AM91"/>
  <c r="V91"/>
  <c r="AM90"/>
  <c r="V90"/>
  <c r="AM89"/>
  <c r="AM88"/>
  <c r="V88"/>
  <c r="AM87"/>
  <c r="V87"/>
  <c r="AM86"/>
  <c r="V86"/>
  <c r="AM85"/>
  <c r="AM84"/>
  <c r="V84"/>
  <c r="AM83"/>
  <c r="V83"/>
  <c r="AM81"/>
  <c r="V80"/>
  <c r="V78"/>
  <c r="AM77"/>
  <c r="V77"/>
  <c r="V74"/>
  <c r="AM73"/>
  <c r="V72"/>
  <c r="V70"/>
  <c r="V68"/>
  <c r="AM65"/>
  <c r="V64"/>
  <c r="V62"/>
  <c r="AM61"/>
  <c r="V58"/>
  <c r="AM57"/>
  <c r="V54"/>
  <c r="V52"/>
  <c r="AM51"/>
  <c r="V51"/>
  <c r="V50"/>
  <c r="AM49"/>
  <c r="V48"/>
  <c r="V47"/>
  <c r="AM45"/>
  <c r="V45"/>
  <c r="AM41"/>
  <c r="V40"/>
  <c r="AM39"/>
  <c r="V36"/>
  <c r="AM33"/>
  <c r="V32"/>
  <c r="AM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3" i="40"/>
  <c r="E99"/>
  <c r="G99" s="1"/>
  <c r="AE3" i="28"/>
  <c r="AE99" s="1"/>
  <c r="AE66" i="26"/>
  <c r="AE99" s="1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<sst xmlns="http://schemas.openxmlformats.org/spreadsheetml/2006/main" count="8028" uniqueCount="534">
  <si>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</si>
  <si>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</si>
  <si>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</si>
  <si>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</si>
  <si>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</si>
  <si>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</si>
  <si>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</si>
  <si>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</si>
  <si>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</si>
  <si>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</si>
  <si>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</si>
  <si>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</si>
  <si>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</si>
  <si>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</si>
  <si>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</si>
  <si>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</si>
  <si>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</si>
  <si>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</si>
  <si>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</si>
  <si>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</si>
  <si>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</si>
  <si>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</si>
  <si>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</si>
  <si>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</si>
  <si>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</si>
  <si>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</si>
  <si>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</si>
  <si>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</si>
  <si>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</si>
  <si>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</si>
  <si>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</si>
  <si>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</si>
  <si>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</si>
  <si>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</si>
  <si>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</si>
  <si>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</si>
  <si>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</si>
  <si>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</si>
  <si>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</si>
  <si>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</si>
  <si>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</si>
  <si>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</si>
  <si>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</si>
  <si>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</si>
  <si>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</si>
  <si>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</si>
  <si>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</si>
  <si>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</si>
  <si>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</si>
  <si>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</si>
  <si>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</si>
  <si>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</si>
  <si>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</si>
  <si>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</si>
  <si>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</si>
  <si>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</si>
  <si>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</si>
  <si>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</si>
  <si>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</si>
  <si>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</si>
  <si>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</si>
  <si>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</si>
  <si>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</si>
  <si>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</si>
  <si>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</si>
  <si>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</si>
  <si>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</si>
  <si>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</si>
  <si>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</si>
  <si>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</si>
  <si>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</si>
  <si>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</si>
  <si>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</si>
  <si>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</si>
  <si>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</si>
  <si>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</si>
  <si>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</si>
  <si>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</si>
  <si>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</si>
  <si>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</si>
  <si>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</si>
  <si>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</si>
  <si>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</si>
  <si>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</si>
  <si>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</si>
  <si>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</si>
  <si>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</si>
  <si>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</si>
  <si>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</si>
  <si>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</si>
  <si>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</si>
  <si>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</si>
  <si>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</si>
  <si>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</si>
  <si>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</si>
  <si>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</si>
  <si>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</si>
  <si>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</si>
  <si>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</si>
  <si>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</si>
  <si>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</si>
  <si>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</si>
  <si>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</si>
  <si>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</si>
  <si>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</si>
  <si>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</si>
  <si>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</si>
  <si>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</si>
  <si>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</si>
  <si>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</si>
  <si>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</si>
  <si>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</si>
  <si>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</si>
  <si>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</si>
  <si>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</si>
  <si>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</si>
  <si>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</si>
  <si>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</si>
  <si>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</si>
  <si>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</si>
  <si>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</si>
  <si>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</si>
  <si>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</si>
  <si>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</si>
  <si>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</si>
  <si>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</si>
  <si>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</si>
  <si>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</si>
  <si>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</si>
  <si>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</si>
  <si>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</si>
  <si>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</si>
  <si>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</si>
  <si>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</si>
  <si>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</si>
  <si>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</si>
  <si>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</si>
  <si>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</si>
  <si>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</si>
  <si>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</si>
  <si>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</si>
  <si>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</si>
  <si>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</si>
  <si>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</si>
  <si>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</si>
  <si>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</si>
  <si>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</si>
  <si>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</si>
  <si>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</si>
  <si>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</si>
  <si>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</si>
  <si>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</si>
  <si>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</si>
  <si>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</si>
  <si>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</si>
  <si>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</si>
  <si>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</si>
  <si>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</si>
  <si>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</si>
  <si>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</si>
  <si>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</si>
  <si>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</si>
  <si>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</si>
  <si>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</si>
  <si>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</si>
  <si>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</si>
  <si>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</si>
  <si>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</si>
  <si>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</si>
  <si>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</si>
  <si>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</si>
  <si>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</si>
  <si>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</si>
  <si>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</si>
  <si>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</si>
  <si>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</si>
  <si>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</si>
  <si>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</si>
  <si>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</si>
  <si>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</si>
  <si>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</si>
  <si>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</si>
  <si>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</si>
  <si>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</si>
  <si>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</si>
  <si>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</si>
  <si>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</si>
  <si>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</si>
  <si>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</si>
  <si>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</si>
  <si>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</si>
  <si>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</si>
  <si>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</si>
  <si>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</si>
  <si>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</si>
  <si>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</si>
  <si>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</si>
  <si>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</si>
  <si>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</si>
  <si>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</si>
  <si>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</si>
  <si>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</si>
  <si>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</si>
  <si>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</si>
  <si>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</si>
  <si>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</si>
  <si>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</si>
  <si>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</si>
  <si>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</si>
  <si>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</si>
  <si>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</si>
  <si>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</si>
  <si>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</si>
  <si>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</si>
  <si>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</si>
  <si>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</si>
  <si>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</si>
  <si>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</si>
  <si>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</si>
  <si>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</si>
  <si>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</si>
  <si>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</si>
  <si>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</si>
  <si>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</si>
  <si>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</si>
  <si>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</si>
  <si>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</si>
  <si>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</si>
  <si>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</si>
  <si>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</si>
  <si>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</si>
  <si>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</si>
  <si>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</si>
  <si>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</si>
  <si>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</si>
  <si>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</si>
  <si>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</si>
  <si>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</si>
  <si>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</si>
  <si>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</si>
  <si>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</si>
  <si>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</si>
  <si>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</si>
  <si>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</si>
  <si>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</si>
  <si>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</si>
  <si>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</si>
  <si>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</si>
  <si>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</si>
  <si>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</si>
  <si>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</si>
  <si>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</si>
  <si>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</si>
  <si>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</si>
  <si>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</si>
  <si>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</si>
  <si>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</si>
  <si>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</si>
  <si>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</si>
  <si>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</si>
  <si>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</si>
  <si>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</si>
  <si>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</si>
  <si>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</si>
  <si>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</si>
  <si>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</si>
  <si>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</si>
  <si>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</si>
  <si>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</si>
  <si>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</si>
  <si>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</si>
  <si>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</si>
  <si>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</si>
  <si>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</si>
  <si>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</si>
  <si>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</si>
  <si>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</si>
  <si>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</si>
  <si>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</si>
  <si>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</si>
  <si>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</si>
  <si>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</si>
  <si>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</si>
  <si>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</si>
  <si>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</si>
  <si>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</si>
  <si>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</si>
  <si>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</si>
  <si>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</si>
  <si>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</si>
  <si>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</si>
  <si>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</si>
  <si>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</si>
  <si>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</si>
  <si>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</si>
  <si>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</si>
  <si>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</si>
  <si>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</si>
  <si>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</si>
  <si>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</si>
  <si>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</si>
  <si>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</si>
  <si>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</si>
  <si>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</si>
  <si>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</si>
  <si>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</si>
  <si>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</si>
  <si>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</si>
  <si>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</si>
  <si>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</si>
  <si>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</si>
  <si>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</si>
  <si>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</si>
  <si>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</si>
  <si>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</si>
  <si>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</si>
  <si>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</si>
  <si>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</si>
  <si>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</si>
  <si>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</si>
  <si>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</si>
  <si>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</si>
  <si>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</si>
  <si>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</si>
  <si>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</si>
  <si>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</si>
  <si>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</si>
  <si>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</si>
  <si>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</si>
  <si>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</si>
  <si>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</si>
  <si>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</si>
  <si>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</si>
  <si>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</si>
  <si>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</si>
  <si>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</si>
  <si>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</si>
  <si>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</si>
  <si>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</si>
  <si>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</si>
  <si>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</si>
  <si>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</si>
  <si>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</si>
  <si>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</si>
  <si>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</si>
  <si>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</si>
  <si>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</si>
  <si>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</si>
  <si>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</si>
  <si>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</si>
  <si>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</si>
  <si>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</si>
  <si>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</si>
  <si>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</si>
  <si>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</si>
  <si>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</si>
  <si>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</si>
  <si>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</si>
  <si>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</si>
  <si>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</si>
  <si>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</si>
  <si>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</si>
  <si>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</si>
  <si>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</si>
  <si>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</si>
  <si>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</si>
  <si>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</si>
  <si>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</si>
  <si>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</si>
  <si>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</si>
  <si>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</si>
  <si>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</si>
  <si>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</si>
  <si>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</si>
  <si>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</si>
  <si>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</si>
  <si>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</si>
  <si>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</si>
  <si>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</si>
  <si>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</si>
  <si>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</si>
  <si>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</si>
  <si>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</si>
  <si>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</si>
  <si>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</si>
  <si>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</si>
  <si>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</si>
  <si>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</si>
  <si>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</si>
  <si>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</si>
  <si>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</si>
  <si>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</si>
  <si>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</si>
  <si>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</si>
  <si>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</si>
  <si>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</si>
  <si>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</si>
  <si>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</si>
  <si>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</si>
  <si>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</si>
  <si>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</si>
  <si>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</si>
  <si>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</si>
  <si>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</si>
  <si>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</si>
  <si>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</si>
  <si>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</si>
  <si>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</si>
  <si>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</si>
  <si>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</si>
  <si>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</si>
  <si>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</si>
  <si>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</si>
  <si>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</si>
  <si>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</si>
  <si>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</si>
  <si>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</si>
  <si>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</si>
  <si>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</si>
  <si>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</si>
  <si>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</si>
  <si>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</si>
  <si>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</si>
  <si>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</si>
  <si>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</si>
  <si>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</si>
  <si>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</si>
  <si>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</si>
  <si>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</si>
  <si>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</si>
  <si>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</si>
  <si>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</si>
  <si>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</si>
  <si>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</si>
  <si>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</si>
  <si>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</si>
  <si>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</si>
  <si>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</si>
  <si>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</si>
  <si>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</si>
  <si>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</si>
  <si>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</si>
  <si>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</si>
  <si>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</si>
  <si>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</si>
  <si>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</si>
  <si>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66IS2022/06/23</t>
  </si>
  <si>
    <t>BRBCL(ER-24)</t>
  </si>
  <si>
    <t>FSTPP I &amp; II(ER-24)</t>
  </si>
  <si>
    <t>KGSU1AND2(SR-41)</t>
  </si>
  <si>
    <t>KGSU3AND4(SR-41)</t>
  </si>
  <si>
    <t>KHSTPP-II(ER-24)</t>
  </si>
  <si>
    <t>KKNP(SR-41)</t>
  </si>
  <si>
    <t>KUDGI(SR-41)</t>
  </si>
  <si>
    <t>MAPS(SR-41)</t>
  </si>
  <si>
    <t>NLCEXP(SR-41)</t>
  </si>
  <si>
    <t>NLCIIST1(SR-41)</t>
  </si>
  <si>
    <t>NLCIIST2(SR-41)</t>
  </si>
  <si>
    <t>NLCTS2EXP(SR-41)</t>
  </si>
  <si>
    <t>NNTPP(SR-41)</t>
  </si>
  <si>
    <t>NTPL(SR-41)</t>
  </si>
  <si>
    <t>RSTPSU1TO6(SR-41)</t>
  </si>
  <si>
    <t>RSTPSU7(SR-41)</t>
  </si>
  <si>
    <t>SIMHST2(SR-41)</t>
  </si>
  <si>
    <t>TALA(ER-24)</t>
  </si>
  <si>
    <t>TALST2(SR-41)</t>
  </si>
  <si>
    <t>VALLURNTECL(SR-41)</t>
  </si>
  <si>
    <t>SHPPBPL</t>
  </si>
  <si>
    <t>Teesta_III</t>
  </si>
  <si>
    <t>JPL</t>
  </si>
  <si>
    <t>SPDC-JK</t>
  </si>
  <si>
    <t>JSWEL MSEB</t>
  </si>
  <si>
    <t>TANGEDCO</t>
  </si>
  <si>
    <t>VSPL-RAJ</t>
  </si>
  <si>
    <t>TATA_POWER_HALDIA</t>
  </si>
  <si>
    <t>SAINJ</t>
  </si>
  <si>
    <t>MSEDCL</t>
  </si>
  <si>
    <t>SEILP2</t>
  </si>
  <si>
    <t>HP</t>
  </si>
  <si>
    <t>JHABUA_IPP</t>
  </si>
  <si>
    <t>KSEB</t>
  </si>
  <si>
    <t>KSK_MAHANADI</t>
  </si>
  <si>
    <t>Manipur_Ben</t>
  </si>
  <si>
    <t>Meghalaya_Ben</t>
  </si>
  <si>
    <t>GBHHPL</t>
  </si>
  <si>
    <t>ITCWIND</t>
  </si>
  <si>
    <t>HP-GOVT</t>
  </si>
  <si>
    <t>GEE_HP</t>
  </si>
  <si>
    <t>CHANJUII</t>
  </si>
  <si>
    <t>APNRL</t>
  </si>
  <si>
    <t>JPL-2</t>
  </si>
  <si>
    <t>JPNIGRIE_JNSTPP</t>
  </si>
  <si>
    <t>TS1PL_BKN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</si>
  <si>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</si>
  <si>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</si>
  <si>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</si>
  <si>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</si>
  <si>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</si>
  <si>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</si>
  <si>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</si>
  <si>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</si>
  <si>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</si>
  <si>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</si>
  <si>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</si>
  <si>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</si>
  <si>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</si>
  <si>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</si>
  <si>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</si>
  <si>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</si>
  <si>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</si>
  <si>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</si>
  <si>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</si>
  <si>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JHAJJAR(NR-82)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</si>
  <si>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</si>
  <si>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</si>
  <si>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</si>
  <si>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</si>
  <si>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</si>
  <si>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</si>
  <si>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</si>
  <si>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</si>
  <si>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</si>
  <si>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</si>
  <si>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SASAN(WR-38)</t>
  </si>
  <si>
    <t>SEWA2(NR-82)</t>
  </si>
  <si>
    <t>SINGRAULI(NR-82)</t>
  </si>
  <si>
    <t>SINGRAULI_HYDRO(NR-82)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</si>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</sst>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37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37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37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287.95999999999998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287.95999999999998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287.95999999999998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287.95999999999998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287.95999999999998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287.95999999999998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287.95999999999998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287.95999999999998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44735</v>
      </c>
      <c r="Z3" s="37">
        <f>S3</f>
        <v>44735</v>
      </c>
      <c r="AE3" s="36"/>
      <c r="AH3" s="38">
        <f>AV4</f>
        <v>44735</v>
      </c>
    </row>
    <row r="4" spans="1:48" ht="15.75" thickBot="1">
      <c r="A4" s="37">
        <f>frq!A1</f>
        <v>44735</v>
      </c>
      <c r="L4" s="37">
        <f>frq!A1</f>
        <v>44735</v>
      </c>
      <c r="P4" s="37">
        <f>frq!A1</f>
        <v>44735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7.1989999999999998E-2</v>
      </c>
      <c r="H94" s="54">
        <f>(BAWANA!U91+BAWANA!V91)/4000</f>
        <v>0</v>
      </c>
      <c r="I94" s="54"/>
      <c r="J94" s="54">
        <f t="shared" si="9"/>
        <v>7.1989999999999998E-2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7.1989999999999998E-2</v>
      </c>
      <c r="H95" s="54">
        <f>(BAWANA!U92+BAWANA!V92)/4000</f>
        <v>0</v>
      </c>
      <c r="I95" s="54"/>
      <c r="J95" s="54">
        <f t="shared" si="9"/>
        <v>7.1989999999999998E-2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7.1989999999999998E-2</v>
      </c>
      <c r="H96" s="54">
        <f>(BAWANA!U93+BAWANA!V93)/4000</f>
        <v>0</v>
      </c>
      <c r="I96" s="54"/>
      <c r="J96" s="54">
        <f t="shared" si="9"/>
        <v>7.1989999999999998E-2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7.1989999999999998E-2</v>
      </c>
      <c r="H97" s="54">
        <f>(BAWANA!U94+BAWANA!V94)/4000</f>
        <v>0</v>
      </c>
      <c r="I97" s="54"/>
      <c r="J97" s="54">
        <f t="shared" si="9"/>
        <v>7.1989999999999998E-2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7.1989999999999998E-2</v>
      </c>
      <c r="H98" s="54">
        <f>(BAWANA!U95+BAWANA!V95)/4000</f>
        <v>0</v>
      </c>
      <c r="I98" s="54"/>
      <c r="J98" s="54">
        <f t="shared" si="9"/>
        <v>7.1989999999999998E-2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7.1989999999999998E-2</v>
      </c>
      <c r="H99" s="54">
        <f>(BAWANA!U96+BAWANA!V96)/4000</f>
        <v>0</v>
      </c>
      <c r="I99" s="54"/>
      <c r="J99" s="54">
        <f t="shared" si="9"/>
        <v>7.1989999999999998E-2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7.1989999999999998E-2</v>
      </c>
      <c r="H100" s="54">
        <f>(BAWANA!U97+BAWANA!V97)/4000</f>
        <v>0</v>
      </c>
      <c r="I100" s="54"/>
      <c r="J100" s="54">
        <f t="shared" si="9"/>
        <v>7.1989999999999998E-2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7.1989999999999998E-2</v>
      </c>
      <c r="H101" s="54">
        <f>(BAWANA!U98+BAWANA!V98)/4000</f>
        <v>0</v>
      </c>
      <c r="I101" s="54"/>
      <c r="J101" s="54">
        <f t="shared" si="9"/>
        <v>7.1989999999999998E-2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6.550919999999989</v>
      </c>
      <c r="H102" s="54">
        <f t="shared" si="14"/>
        <v>0</v>
      </c>
      <c r="I102" s="54"/>
      <c r="J102" s="54">
        <f t="shared" si="14"/>
        <v>6.550919999999989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7.79</v>
      </c>
      <c r="K3" s="95">
        <v>0</v>
      </c>
      <c r="L3" s="95">
        <v>0</v>
      </c>
      <c r="M3" s="114">
        <v>0</v>
      </c>
      <c r="N3" s="113">
        <v>-22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U3" s="115">
        <v>-42</v>
      </c>
      <c r="V3" s="116">
        <v>7.79</v>
      </c>
      <c r="W3">
        <v>-22</v>
      </c>
      <c r="X3">
        <v>-20</v>
      </c>
      <c r="Y3">
        <v>0</v>
      </c>
      <c r="Z3">
        <v>0</v>
      </c>
      <c r="AA3">
        <v>7.79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9.0399999999999991</v>
      </c>
      <c r="K4" s="88">
        <v>0</v>
      </c>
      <c r="L4" s="88">
        <v>0</v>
      </c>
      <c r="M4" s="116">
        <v>0</v>
      </c>
      <c r="N4" s="115">
        <v>-22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-42</v>
      </c>
      <c r="V4" s="116">
        <v>9.0399999999999991</v>
      </c>
      <c r="W4">
        <v>-22</v>
      </c>
      <c r="X4">
        <v>-20</v>
      </c>
      <c r="Y4">
        <v>0</v>
      </c>
      <c r="Z4">
        <v>0</v>
      </c>
      <c r="AA4">
        <v>9.0399999999999991</v>
      </c>
    </row>
    <row r="5" spans="1:27">
      <c r="G5" t="s">
        <v>47</v>
      </c>
      <c r="H5" s="115">
        <v>0</v>
      </c>
      <c r="I5" s="88">
        <v>0</v>
      </c>
      <c r="J5" s="88">
        <v>6.56</v>
      </c>
      <c r="K5" s="88">
        <v>11.48</v>
      </c>
      <c r="L5" s="88">
        <v>0</v>
      </c>
      <c r="M5" s="116">
        <v>0</v>
      </c>
      <c r="N5" s="115">
        <v>-56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-76</v>
      </c>
      <c r="V5" s="116">
        <v>18.04</v>
      </c>
      <c r="W5">
        <v>-56</v>
      </c>
      <c r="X5">
        <v>-20</v>
      </c>
      <c r="Y5">
        <v>0</v>
      </c>
      <c r="Z5">
        <v>11.48</v>
      </c>
      <c r="AA5">
        <v>6.56</v>
      </c>
    </row>
    <row r="6" spans="1:27">
      <c r="G6" t="s">
        <v>48</v>
      </c>
      <c r="H6" s="115">
        <v>0</v>
      </c>
      <c r="I6" s="88">
        <v>0</v>
      </c>
      <c r="J6" s="88">
        <v>6.69</v>
      </c>
      <c r="K6" s="88">
        <v>0</v>
      </c>
      <c r="L6" s="88">
        <v>0</v>
      </c>
      <c r="M6" s="116">
        <v>0</v>
      </c>
      <c r="N6" s="115">
        <v>-60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-80</v>
      </c>
      <c r="V6" s="116">
        <v>6.69</v>
      </c>
      <c r="W6">
        <v>-60</v>
      </c>
      <c r="X6">
        <v>-20</v>
      </c>
      <c r="Y6">
        <v>0</v>
      </c>
      <c r="Z6">
        <v>0</v>
      </c>
      <c r="AA6">
        <v>6.69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-153</v>
      </c>
      <c r="O7" s="88">
        <v>-55</v>
      </c>
      <c r="P7" s="88">
        <v>0</v>
      </c>
      <c r="Q7" s="88">
        <v>0</v>
      </c>
      <c r="R7" s="88">
        <v>0</v>
      </c>
      <c r="S7" s="116">
        <v>0</v>
      </c>
      <c r="U7" s="115">
        <v>-208</v>
      </c>
      <c r="V7" s="116">
        <v>0</v>
      </c>
      <c r="W7">
        <v>-153</v>
      </c>
      <c r="X7">
        <v>-55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-118</v>
      </c>
      <c r="O8" s="88">
        <v>-20</v>
      </c>
      <c r="P8" s="88">
        <v>0</v>
      </c>
      <c r="Q8" s="88">
        <v>0</v>
      </c>
      <c r="R8" s="88">
        <v>0</v>
      </c>
      <c r="S8" s="116">
        <v>0</v>
      </c>
      <c r="U8" s="115">
        <v>-138</v>
      </c>
      <c r="V8" s="116">
        <v>0</v>
      </c>
      <c r="W8">
        <v>-118</v>
      </c>
      <c r="X8">
        <v>-20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-180</v>
      </c>
      <c r="O9" s="88">
        <v>-56</v>
      </c>
      <c r="P9" s="88">
        <v>-75</v>
      </c>
      <c r="Q9" s="88">
        <v>0</v>
      </c>
      <c r="R9" s="88">
        <v>0</v>
      </c>
      <c r="S9" s="116">
        <v>0</v>
      </c>
      <c r="U9" s="115">
        <v>-311</v>
      </c>
      <c r="V9" s="116">
        <v>0</v>
      </c>
      <c r="W9">
        <v>-180</v>
      </c>
      <c r="X9">
        <v>-56</v>
      </c>
      <c r="Y9">
        <v>0</v>
      </c>
      <c r="Z9">
        <v>0</v>
      </c>
      <c r="AA9">
        <v>-75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38.659999999999997</v>
      </c>
      <c r="L10" s="88">
        <v>0</v>
      </c>
      <c r="M10" s="116">
        <v>0</v>
      </c>
      <c r="N10" s="115">
        <v>-166</v>
      </c>
      <c r="O10" s="88">
        <v>-40</v>
      </c>
      <c r="P10" s="88">
        <v>-30</v>
      </c>
      <c r="Q10" s="88">
        <v>0</v>
      </c>
      <c r="R10" s="88">
        <v>0</v>
      </c>
      <c r="S10" s="116">
        <v>0</v>
      </c>
      <c r="U10" s="115">
        <v>-236</v>
      </c>
      <c r="V10" s="116">
        <v>38.659999999999997</v>
      </c>
      <c r="W10">
        <v>-166</v>
      </c>
      <c r="X10">
        <v>-40</v>
      </c>
      <c r="Y10">
        <v>0</v>
      </c>
      <c r="Z10">
        <v>38.659999999999997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-177</v>
      </c>
      <c r="O11" s="88">
        <v>-48</v>
      </c>
      <c r="P11" s="88">
        <v>-60</v>
      </c>
      <c r="Q11" s="88">
        <v>0</v>
      </c>
      <c r="R11" s="88">
        <v>0</v>
      </c>
      <c r="S11" s="116">
        <v>0</v>
      </c>
      <c r="U11" s="115">
        <v>-285</v>
      </c>
      <c r="V11" s="116">
        <v>0</v>
      </c>
      <c r="W11">
        <v>-177</v>
      </c>
      <c r="X11">
        <v>-48</v>
      </c>
      <c r="Y11">
        <v>0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-197</v>
      </c>
      <c r="O12" s="88">
        <v>-41</v>
      </c>
      <c r="P12" s="88">
        <v>-45</v>
      </c>
      <c r="Q12" s="88">
        <v>0</v>
      </c>
      <c r="R12" s="88">
        <v>0</v>
      </c>
      <c r="S12" s="116">
        <v>0</v>
      </c>
      <c r="U12" s="115">
        <v>-283</v>
      </c>
      <c r="V12" s="116">
        <v>0</v>
      </c>
      <c r="W12">
        <v>-197</v>
      </c>
      <c r="X12">
        <v>-41</v>
      </c>
      <c r="Y12">
        <v>0</v>
      </c>
      <c r="Z12">
        <v>0</v>
      </c>
      <c r="AA12">
        <v>-45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13.53</v>
      </c>
      <c r="M13" s="116">
        <v>0</v>
      </c>
      <c r="N13" s="115">
        <v>-238</v>
      </c>
      <c r="O13" s="88">
        <v>-65</v>
      </c>
      <c r="P13" s="88">
        <v>-80</v>
      </c>
      <c r="Q13" s="88">
        <v>0</v>
      </c>
      <c r="R13" s="88">
        <v>0</v>
      </c>
      <c r="S13" s="116">
        <v>0</v>
      </c>
      <c r="U13" s="115">
        <v>-383</v>
      </c>
      <c r="V13" s="116">
        <v>13.53</v>
      </c>
      <c r="W13">
        <v>-238</v>
      </c>
      <c r="X13">
        <v>-65</v>
      </c>
      <c r="Y13">
        <v>13.53</v>
      </c>
      <c r="Z13">
        <v>0</v>
      </c>
      <c r="AA13">
        <v>-80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-198</v>
      </c>
      <c r="O14" s="88">
        <v>-50</v>
      </c>
      <c r="P14" s="88">
        <v>-30</v>
      </c>
      <c r="Q14" s="88">
        <v>0</v>
      </c>
      <c r="R14" s="88">
        <v>0</v>
      </c>
      <c r="S14" s="116">
        <v>0</v>
      </c>
      <c r="U14" s="115">
        <v>-278</v>
      </c>
      <c r="V14" s="116">
        <v>0</v>
      </c>
      <c r="W14">
        <v>-198</v>
      </c>
      <c r="X14">
        <v>-50</v>
      </c>
      <c r="Y14">
        <v>0</v>
      </c>
      <c r="Z14">
        <v>0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-159</v>
      </c>
      <c r="O15" s="88">
        <v>-73</v>
      </c>
      <c r="P15" s="88">
        <v>-65</v>
      </c>
      <c r="Q15" s="88">
        <v>-5</v>
      </c>
      <c r="R15" s="88">
        <v>0</v>
      </c>
      <c r="S15" s="116">
        <v>0</v>
      </c>
      <c r="U15" s="115">
        <v>-302</v>
      </c>
      <c r="V15" s="116">
        <v>0</v>
      </c>
      <c r="W15">
        <v>-159</v>
      </c>
      <c r="X15">
        <v>-73</v>
      </c>
      <c r="Y15">
        <v>0</v>
      </c>
      <c r="Z15">
        <v>-5</v>
      </c>
      <c r="AA15">
        <v>-65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-200</v>
      </c>
      <c r="O16" s="88">
        <v>-47</v>
      </c>
      <c r="P16" s="88">
        <v>-20</v>
      </c>
      <c r="Q16" s="88">
        <v>-5</v>
      </c>
      <c r="R16" s="88">
        <v>0</v>
      </c>
      <c r="S16" s="116">
        <v>0</v>
      </c>
      <c r="U16" s="115">
        <v>-272</v>
      </c>
      <c r="V16" s="116">
        <v>0</v>
      </c>
      <c r="W16">
        <v>-200</v>
      </c>
      <c r="X16">
        <v>-47</v>
      </c>
      <c r="Y16">
        <v>0</v>
      </c>
      <c r="Z16">
        <v>-5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-265</v>
      </c>
      <c r="O17" s="88">
        <v>-60</v>
      </c>
      <c r="P17" s="88">
        <v>-20</v>
      </c>
      <c r="Q17" s="88">
        <v>-5</v>
      </c>
      <c r="R17" s="88">
        <v>0</v>
      </c>
      <c r="S17" s="116">
        <v>0</v>
      </c>
      <c r="U17" s="115">
        <v>-350</v>
      </c>
      <c r="V17" s="116">
        <v>0</v>
      </c>
      <c r="W17">
        <v>-265</v>
      </c>
      <c r="X17">
        <v>-60</v>
      </c>
      <c r="Y17">
        <v>0</v>
      </c>
      <c r="Z17">
        <v>-5</v>
      </c>
      <c r="AA17">
        <v>-20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-240</v>
      </c>
      <c r="O18" s="88">
        <v>-57</v>
      </c>
      <c r="P18" s="88">
        <v>-20</v>
      </c>
      <c r="Q18" s="88">
        <v>-5</v>
      </c>
      <c r="R18" s="88">
        <v>0</v>
      </c>
      <c r="S18" s="116">
        <v>0</v>
      </c>
      <c r="U18" s="115">
        <v>-322</v>
      </c>
      <c r="V18" s="116">
        <v>0</v>
      </c>
      <c r="W18">
        <v>-240</v>
      </c>
      <c r="X18">
        <v>-57</v>
      </c>
      <c r="Y18">
        <v>0</v>
      </c>
      <c r="Z18">
        <v>-5</v>
      </c>
      <c r="AA18">
        <v>-20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13.05</v>
      </c>
      <c r="M19" s="116">
        <v>0</v>
      </c>
      <c r="N19" s="115">
        <v>-258</v>
      </c>
      <c r="O19" s="88">
        <v>-70</v>
      </c>
      <c r="P19" s="88">
        <v>-55</v>
      </c>
      <c r="Q19" s="88">
        <v>-60</v>
      </c>
      <c r="R19" s="88">
        <v>0</v>
      </c>
      <c r="S19" s="116">
        <v>0</v>
      </c>
      <c r="U19" s="115">
        <v>-443</v>
      </c>
      <c r="V19" s="116">
        <v>13.05</v>
      </c>
      <c r="W19">
        <v>-258</v>
      </c>
      <c r="X19">
        <v>-70</v>
      </c>
      <c r="Y19">
        <v>13.05</v>
      </c>
      <c r="Z19">
        <v>-60</v>
      </c>
      <c r="AA19">
        <v>-55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-232</v>
      </c>
      <c r="O20" s="88">
        <v>-40</v>
      </c>
      <c r="P20" s="88">
        <v>0</v>
      </c>
      <c r="Q20" s="88">
        <v>-5</v>
      </c>
      <c r="R20" s="88">
        <v>0</v>
      </c>
      <c r="S20" s="116">
        <v>0</v>
      </c>
      <c r="U20" s="115">
        <v>-277</v>
      </c>
      <c r="V20" s="116">
        <v>0</v>
      </c>
      <c r="W20">
        <v>-232</v>
      </c>
      <c r="X20">
        <v>-40</v>
      </c>
      <c r="Y20">
        <v>0</v>
      </c>
      <c r="Z20">
        <v>-5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-158</v>
      </c>
      <c r="O21" s="88">
        <v>-72</v>
      </c>
      <c r="P21" s="88">
        <v>-40</v>
      </c>
      <c r="Q21" s="88">
        <v>-5</v>
      </c>
      <c r="R21" s="88">
        <v>0</v>
      </c>
      <c r="S21" s="116">
        <v>0</v>
      </c>
      <c r="U21" s="115">
        <v>-275</v>
      </c>
      <c r="V21" s="116">
        <v>0</v>
      </c>
      <c r="W21">
        <v>-158</v>
      </c>
      <c r="X21">
        <v>-72</v>
      </c>
      <c r="Y21">
        <v>0</v>
      </c>
      <c r="Z21">
        <v>-5</v>
      </c>
      <c r="AA21">
        <v>-40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-191</v>
      </c>
      <c r="O22" s="88">
        <v>-40</v>
      </c>
      <c r="P22" s="88">
        <v>0</v>
      </c>
      <c r="Q22" s="88">
        <v>-5</v>
      </c>
      <c r="R22" s="88">
        <v>0</v>
      </c>
      <c r="S22" s="116">
        <v>0</v>
      </c>
      <c r="U22" s="115">
        <v>-236</v>
      </c>
      <c r="V22" s="116">
        <v>0</v>
      </c>
      <c r="W22">
        <v>-191</v>
      </c>
      <c r="X22">
        <v>-40</v>
      </c>
      <c r="Y22">
        <v>0</v>
      </c>
      <c r="Z22">
        <v>-5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29</v>
      </c>
      <c r="K23" s="88">
        <v>0</v>
      </c>
      <c r="L23" s="88">
        <v>0</v>
      </c>
      <c r="M23" s="116">
        <v>0</v>
      </c>
      <c r="N23" s="115">
        <v>-160</v>
      </c>
      <c r="O23" s="88">
        <v>-70</v>
      </c>
      <c r="P23" s="88">
        <v>0</v>
      </c>
      <c r="Q23" s="88">
        <v>-60</v>
      </c>
      <c r="R23" s="88">
        <v>0</v>
      </c>
      <c r="S23" s="116">
        <v>0</v>
      </c>
      <c r="U23" s="115">
        <v>-290</v>
      </c>
      <c r="V23" s="116">
        <v>29</v>
      </c>
      <c r="W23">
        <v>-160</v>
      </c>
      <c r="X23">
        <v>-70</v>
      </c>
      <c r="Y23">
        <v>0</v>
      </c>
      <c r="Z23">
        <v>-60</v>
      </c>
      <c r="AA23">
        <v>29</v>
      </c>
    </row>
    <row r="24" spans="7:27">
      <c r="G24" t="s">
        <v>66</v>
      </c>
      <c r="H24" s="115">
        <v>0</v>
      </c>
      <c r="I24" s="88">
        <v>0</v>
      </c>
      <c r="J24" s="88">
        <v>38.659999999999997</v>
      </c>
      <c r="K24" s="88">
        <v>0</v>
      </c>
      <c r="L24" s="88">
        <v>0</v>
      </c>
      <c r="M24" s="116">
        <v>0</v>
      </c>
      <c r="N24" s="115">
        <v>-158</v>
      </c>
      <c r="O24" s="88">
        <v>-40</v>
      </c>
      <c r="P24" s="88">
        <v>0</v>
      </c>
      <c r="Q24" s="88">
        <v>-5</v>
      </c>
      <c r="R24" s="88">
        <v>0</v>
      </c>
      <c r="S24" s="116">
        <v>0</v>
      </c>
      <c r="U24" s="115">
        <v>-203</v>
      </c>
      <c r="V24" s="116">
        <v>38.659999999999997</v>
      </c>
      <c r="W24">
        <v>-158</v>
      </c>
      <c r="X24">
        <v>-40</v>
      </c>
      <c r="Y24">
        <v>0</v>
      </c>
      <c r="Z24">
        <v>-5</v>
      </c>
      <c r="AA24">
        <v>38.659999999999997</v>
      </c>
    </row>
    <row r="25" spans="7:27">
      <c r="G25" t="s">
        <v>67</v>
      </c>
      <c r="H25" s="115">
        <v>0</v>
      </c>
      <c r="I25" s="88">
        <v>0</v>
      </c>
      <c r="J25" s="88">
        <v>38.659999999999997</v>
      </c>
      <c r="K25" s="88">
        <v>0</v>
      </c>
      <c r="L25" s="88">
        <v>13.53</v>
      </c>
      <c r="M25" s="116">
        <v>0</v>
      </c>
      <c r="N25" s="115">
        <v>-228</v>
      </c>
      <c r="O25" s="88">
        <v>-57</v>
      </c>
      <c r="P25" s="88">
        <v>0</v>
      </c>
      <c r="Q25" s="88">
        <v>-15</v>
      </c>
      <c r="R25" s="88">
        <v>0</v>
      </c>
      <c r="S25" s="116">
        <v>0</v>
      </c>
      <c r="U25" s="115">
        <v>-300</v>
      </c>
      <c r="V25" s="116">
        <v>52.19</v>
      </c>
      <c r="W25">
        <v>-228</v>
      </c>
      <c r="X25">
        <v>-57</v>
      </c>
      <c r="Y25">
        <v>13.53</v>
      </c>
      <c r="Z25">
        <v>-15</v>
      </c>
      <c r="AA25">
        <v>38.659999999999997</v>
      </c>
    </row>
    <row r="26" spans="7:27">
      <c r="G26" t="s">
        <v>68</v>
      </c>
      <c r="H26" s="115">
        <v>0</v>
      </c>
      <c r="I26" s="88">
        <v>0</v>
      </c>
      <c r="J26" s="88">
        <v>48.33</v>
      </c>
      <c r="K26" s="88">
        <v>0</v>
      </c>
      <c r="L26" s="88">
        <v>0</v>
      </c>
      <c r="M26" s="116">
        <v>0</v>
      </c>
      <c r="N26" s="115">
        <v>-222</v>
      </c>
      <c r="O26" s="88">
        <v>-50</v>
      </c>
      <c r="P26" s="88">
        <v>0</v>
      </c>
      <c r="Q26" s="88">
        <v>-5</v>
      </c>
      <c r="R26" s="88">
        <v>0</v>
      </c>
      <c r="S26" s="116">
        <v>0</v>
      </c>
      <c r="U26" s="115">
        <v>-277</v>
      </c>
      <c r="V26" s="116">
        <v>48.32</v>
      </c>
      <c r="W26">
        <v>-222</v>
      </c>
      <c r="X26">
        <v>-50</v>
      </c>
      <c r="Y26">
        <v>0</v>
      </c>
      <c r="Z26">
        <v>-5</v>
      </c>
      <c r="AA26">
        <v>48.33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-111</v>
      </c>
      <c r="O27" s="88">
        <v>-5</v>
      </c>
      <c r="P27" s="88">
        <v>-90</v>
      </c>
      <c r="Q27" s="88">
        <v>-60</v>
      </c>
      <c r="R27" s="88">
        <v>0</v>
      </c>
      <c r="S27" s="116">
        <v>0</v>
      </c>
      <c r="U27" s="115">
        <v>-266</v>
      </c>
      <c r="V27" s="116">
        <v>0</v>
      </c>
      <c r="W27">
        <v>-111</v>
      </c>
      <c r="X27">
        <v>-5</v>
      </c>
      <c r="Y27">
        <v>0</v>
      </c>
      <c r="Z27">
        <v>-60</v>
      </c>
      <c r="AA27">
        <v>-90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-133</v>
      </c>
      <c r="O28" s="88">
        <v>-20</v>
      </c>
      <c r="P28" s="88">
        <v>0</v>
      </c>
      <c r="Q28" s="88">
        <v>-5</v>
      </c>
      <c r="R28" s="88">
        <v>0</v>
      </c>
      <c r="S28" s="116">
        <v>0</v>
      </c>
      <c r="U28" s="115">
        <v>-158</v>
      </c>
      <c r="V28" s="116">
        <v>0</v>
      </c>
      <c r="W28">
        <v>-133</v>
      </c>
      <c r="X28">
        <v>-20</v>
      </c>
      <c r="Y28">
        <v>0</v>
      </c>
      <c r="Z28">
        <v>-5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14.5</v>
      </c>
      <c r="K29" s="88">
        <v>0</v>
      </c>
      <c r="L29" s="88">
        <v>0</v>
      </c>
      <c r="M29" s="116">
        <v>0</v>
      </c>
      <c r="N29" s="115">
        <v>-188</v>
      </c>
      <c r="O29" s="88">
        <v>-45</v>
      </c>
      <c r="P29" s="88">
        <v>0</v>
      </c>
      <c r="Q29" s="88">
        <v>-5</v>
      </c>
      <c r="R29" s="88">
        <v>0</v>
      </c>
      <c r="S29" s="116">
        <v>0</v>
      </c>
      <c r="U29" s="115">
        <v>-238</v>
      </c>
      <c r="V29" s="116">
        <v>14.5</v>
      </c>
      <c r="W29">
        <v>-188</v>
      </c>
      <c r="X29">
        <v>-45</v>
      </c>
      <c r="Y29">
        <v>0</v>
      </c>
      <c r="Z29">
        <v>-5</v>
      </c>
      <c r="AA29">
        <v>14.5</v>
      </c>
    </row>
    <row r="30" spans="7:27">
      <c r="G30" t="s">
        <v>72</v>
      </c>
      <c r="H30" s="115">
        <v>0</v>
      </c>
      <c r="I30" s="88">
        <v>0</v>
      </c>
      <c r="J30" s="88">
        <v>9.67</v>
      </c>
      <c r="K30" s="88">
        <v>0</v>
      </c>
      <c r="L30" s="88">
        <v>0</v>
      </c>
      <c r="M30" s="116">
        <v>0</v>
      </c>
      <c r="N30" s="115">
        <v>-155</v>
      </c>
      <c r="O30" s="88">
        <v>-50</v>
      </c>
      <c r="P30" s="88">
        <v>0</v>
      </c>
      <c r="Q30" s="88">
        <v>-5</v>
      </c>
      <c r="R30" s="88">
        <v>0</v>
      </c>
      <c r="S30" s="116">
        <v>0</v>
      </c>
      <c r="U30" s="115">
        <v>-210</v>
      </c>
      <c r="V30" s="116">
        <v>9.66</v>
      </c>
      <c r="W30">
        <v>-155</v>
      </c>
      <c r="X30">
        <v>-50</v>
      </c>
      <c r="Y30">
        <v>0</v>
      </c>
      <c r="Z30">
        <v>-5</v>
      </c>
      <c r="AA30">
        <v>9.67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15.95</v>
      </c>
      <c r="M31" s="116">
        <v>0</v>
      </c>
      <c r="N31" s="115">
        <v>-147</v>
      </c>
      <c r="O31" s="88">
        <v>-60</v>
      </c>
      <c r="P31" s="88">
        <v>0</v>
      </c>
      <c r="Q31" s="88">
        <v>-55</v>
      </c>
      <c r="R31" s="88">
        <v>0</v>
      </c>
      <c r="S31" s="116">
        <v>0</v>
      </c>
      <c r="U31" s="115">
        <v>-262</v>
      </c>
      <c r="V31" s="116">
        <v>15.95</v>
      </c>
      <c r="W31">
        <v>-147</v>
      </c>
      <c r="X31">
        <v>-60</v>
      </c>
      <c r="Y31">
        <v>15.95</v>
      </c>
      <c r="Z31">
        <v>-55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-156</v>
      </c>
      <c r="O32" s="88">
        <v>-80</v>
      </c>
      <c r="P32" s="88">
        <v>0</v>
      </c>
      <c r="Q32" s="88">
        <v>0</v>
      </c>
      <c r="R32" s="88">
        <v>0</v>
      </c>
      <c r="S32" s="116">
        <v>0</v>
      </c>
      <c r="U32" s="115">
        <v>-236</v>
      </c>
      <c r="V32" s="116">
        <v>0</v>
      </c>
      <c r="W32">
        <v>-156</v>
      </c>
      <c r="X32">
        <v>-80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-83</v>
      </c>
      <c r="O33" s="88">
        <v>-75</v>
      </c>
      <c r="P33" s="88">
        <v>0</v>
      </c>
      <c r="Q33" s="88">
        <v>0</v>
      </c>
      <c r="R33" s="88">
        <v>0</v>
      </c>
      <c r="S33" s="116">
        <v>0</v>
      </c>
      <c r="U33" s="115">
        <v>-158</v>
      </c>
      <c r="V33" s="116">
        <v>0</v>
      </c>
      <c r="W33">
        <v>-83</v>
      </c>
      <c r="X33">
        <v>-75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-127</v>
      </c>
      <c r="O34" s="88">
        <v>-60</v>
      </c>
      <c r="P34" s="88">
        <v>-65</v>
      </c>
      <c r="Q34" s="88">
        <v>0</v>
      </c>
      <c r="R34" s="88">
        <v>0</v>
      </c>
      <c r="S34" s="116">
        <v>0</v>
      </c>
      <c r="U34" s="115">
        <v>-252</v>
      </c>
      <c r="V34" s="116">
        <v>0</v>
      </c>
      <c r="W34">
        <v>-127</v>
      </c>
      <c r="X34">
        <v>-60</v>
      </c>
      <c r="Y34">
        <v>0</v>
      </c>
      <c r="Z34">
        <v>0</v>
      </c>
      <c r="AA34">
        <v>-65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-70</v>
      </c>
      <c r="O35" s="88">
        <v>-90</v>
      </c>
      <c r="P35" s="88">
        <v>-35</v>
      </c>
      <c r="Q35" s="88">
        <v>0</v>
      </c>
      <c r="R35" s="88">
        <v>0</v>
      </c>
      <c r="S35" s="116">
        <v>0</v>
      </c>
      <c r="U35" s="115">
        <v>-195</v>
      </c>
      <c r="V35" s="116">
        <v>0</v>
      </c>
      <c r="W35">
        <v>-70</v>
      </c>
      <c r="X35">
        <v>-90</v>
      </c>
      <c r="Y35">
        <v>0</v>
      </c>
      <c r="Z35">
        <v>0</v>
      </c>
      <c r="AA35">
        <v>-35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-104</v>
      </c>
      <c r="O36" s="88">
        <v>-90</v>
      </c>
      <c r="P36" s="88">
        <v>0</v>
      </c>
      <c r="Q36" s="88">
        <v>-40</v>
      </c>
      <c r="R36" s="88">
        <v>0</v>
      </c>
      <c r="S36" s="116">
        <v>0</v>
      </c>
      <c r="U36" s="115">
        <v>-234</v>
      </c>
      <c r="V36" s="116">
        <v>0</v>
      </c>
      <c r="W36">
        <v>-104</v>
      </c>
      <c r="X36">
        <v>-90</v>
      </c>
      <c r="Y36">
        <v>0</v>
      </c>
      <c r="Z36">
        <v>-40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17.88</v>
      </c>
      <c r="M37" s="116">
        <v>0</v>
      </c>
      <c r="N37" s="115">
        <v>-111</v>
      </c>
      <c r="O37" s="88">
        <v>-80</v>
      </c>
      <c r="P37" s="88">
        <v>-120</v>
      </c>
      <c r="Q37" s="88">
        <v>0</v>
      </c>
      <c r="R37" s="88">
        <v>0</v>
      </c>
      <c r="S37" s="116">
        <v>0</v>
      </c>
      <c r="U37" s="115">
        <v>-311</v>
      </c>
      <c r="V37" s="116">
        <v>17.88</v>
      </c>
      <c r="W37">
        <v>-111</v>
      </c>
      <c r="X37">
        <v>-80</v>
      </c>
      <c r="Y37">
        <v>17.88</v>
      </c>
      <c r="Z37">
        <v>0</v>
      </c>
      <c r="AA37">
        <v>-120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9.3000000000000007</v>
      </c>
      <c r="M38" s="116">
        <v>0</v>
      </c>
      <c r="N38" s="115">
        <v>-110</v>
      </c>
      <c r="O38" s="88">
        <v>-80</v>
      </c>
      <c r="P38" s="88">
        <v>-110</v>
      </c>
      <c r="Q38" s="88">
        <v>0</v>
      </c>
      <c r="R38" s="88">
        <v>0</v>
      </c>
      <c r="S38" s="116">
        <v>0</v>
      </c>
      <c r="U38" s="115">
        <v>-300</v>
      </c>
      <c r="V38" s="116">
        <v>9.3000000000000007</v>
      </c>
      <c r="W38">
        <v>-110</v>
      </c>
      <c r="X38">
        <v>-80</v>
      </c>
      <c r="Y38">
        <v>9.3000000000000007</v>
      </c>
      <c r="Z38">
        <v>0</v>
      </c>
      <c r="AA38">
        <v>-110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13.53</v>
      </c>
      <c r="M39" s="116">
        <v>0</v>
      </c>
      <c r="N39" s="115">
        <v>-162</v>
      </c>
      <c r="O39" s="88">
        <v>-80</v>
      </c>
      <c r="P39" s="88">
        <v>-60</v>
      </c>
      <c r="Q39" s="88">
        <v>0</v>
      </c>
      <c r="R39" s="88">
        <v>0</v>
      </c>
      <c r="S39" s="116">
        <v>0</v>
      </c>
      <c r="U39" s="115">
        <v>-302</v>
      </c>
      <c r="V39" s="116">
        <v>13.53</v>
      </c>
      <c r="W39">
        <v>-162</v>
      </c>
      <c r="X39">
        <v>-80</v>
      </c>
      <c r="Y39">
        <v>13.53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13.53</v>
      </c>
      <c r="M40" s="116">
        <v>0</v>
      </c>
      <c r="N40" s="115">
        <v>-137</v>
      </c>
      <c r="O40" s="88">
        <v>-80</v>
      </c>
      <c r="P40" s="88">
        <v>-55</v>
      </c>
      <c r="Q40" s="88">
        <v>0</v>
      </c>
      <c r="R40" s="88">
        <v>0</v>
      </c>
      <c r="S40" s="116">
        <v>0</v>
      </c>
      <c r="U40" s="115">
        <v>-272</v>
      </c>
      <c r="V40" s="116">
        <v>13.53</v>
      </c>
      <c r="W40">
        <v>-137</v>
      </c>
      <c r="X40">
        <v>-80</v>
      </c>
      <c r="Y40">
        <v>13.53</v>
      </c>
      <c r="Z40">
        <v>0</v>
      </c>
      <c r="AA40">
        <v>-55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13.53</v>
      </c>
      <c r="M41" s="116">
        <v>0</v>
      </c>
      <c r="N41" s="115">
        <v>-175</v>
      </c>
      <c r="O41" s="88">
        <v>-30</v>
      </c>
      <c r="P41" s="88">
        <v>-55</v>
      </c>
      <c r="Q41" s="88">
        <v>-45</v>
      </c>
      <c r="R41" s="88">
        <v>0</v>
      </c>
      <c r="S41" s="116">
        <v>0</v>
      </c>
      <c r="U41" s="115">
        <v>-305</v>
      </c>
      <c r="V41" s="116">
        <v>13.53</v>
      </c>
      <c r="W41">
        <v>-175</v>
      </c>
      <c r="X41">
        <v>-30</v>
      </c>
      <c r="Y41">
        <v>13.53</v>
      </c>
      <c r="Z41">
        <v>-45</v>
      </c>
      <c r="AA41">
        <v>-55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15.46</v>
      </c>
      <c r="M42" s="116">
        <v>0</v>
      </c>
      <c r="N42" s="115">
        <v>-119</v>
      </c>
      <c r="O42" s="88">
        <v>-70</v>
      </c>
      <c r="P42" s="88">
        <v>-10</v>
      </c>
      <c r="Q42" s="88">
        <v>0</v>
      </c>
      <c r="R42" s="88">
        <v>0</v>
      </c>
      <c r="S42" s="116">
        <v>0</v>
      </c>
      <c r="U42" s="115">
        <v>-199</v>
      </c>
      <c r="V42" s="116">
        <v>15.46</v>
      </c>
      <c r="W42">
        <v>-119</v>
      </c>
      <c r="X42">
        <v>-70</v>
      </c>
      <c r="Y42">
        <v>15.46</v>
      </c>
      <c r="Z42">
        <v>0</v>
      </c>
      <c r="AA42">
        <v>-10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27.06</v>
      </c>
      <c r="M43" s="116">
        <v>0</v>
      </c>
      <c r="N43" s="115">
        <v>-115</v>
      </c>
      <c r="O43" s="88">
        <v>-85</v>
      </c>
      <c r="P43" s="88">
        <v>-25</v>
      </c>
      <c r="Q43" s="88">
        <v>0</v>
      </c>
      <c r="R43" s="88">
        <v>0</v>
      </c>
      <c r="S43" s="116">
        <v>0</v>
      </c>
      <c r="U43" s="115">
        <v>-225</v>
      </c>
      <c r="V43" s="116">
        <v>27.06</v>
      </c>
      <c r="W43">
        <v>-115</v>
      </c>
      <c r="X43">
        <v>-85</v>
      </c>
      <c r="Y43">
        <v>27.06</v>
      </c>
      <c r="Z43">
        <v>0</v>
      </c>
      <c r="AA43">
        <v>-25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7.93</v>
      </c>
      <c r="M44" s="116">
        <v>0</v>
      </c>
      <c r="N44" s="115">
        <v>-99</v>
      </c>
      <c r="O44" s="88">
        <v>-65</v>
      </c>
      <c r="P44" s="88">
        <v>-25</v>
      </c>
      <c r="Q44" s="88">
        <v>0</v>
      </c>
      <c r="R44" s="88">
        <v>0</v>
      </c>
      <c r="S44" s="116">
        <v>0</v>
      </c>
      <c r="U44" s="115">
        <v>-189</v>
      </c>
      <c r="V44" s="116">
        <v>7.93</v>
      </c>
      <c r="W44">
        <v>-99</v>
      </c>
      <c r="X44">
        <v>-65</v>
      </c>
      <c r="Y44">
        <v>7.93</v>
      </c>
      <c r="Z44">
        <v>0</v>
      </c>
      <c r="AA44">
        <v>-25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-104</v>
      </c>
      <c r="O45" s="88">
        <v>-60</v>
      </c>
      <c r="P45" s="88">
        <v>-60</v>
      </c>
      <c r="Q45" s="88">
        <v>0</v>
      </c>
      <c r="R45" s="88">
        <v>0</v>
      </c>
      <c r="S45" s="116">
        <v>0</v>
      </c>
      <c r="U45" s="115">
        <v>-224</v>
      </c>
      <c r="V45" s="116">
        <v>0</v>
      </c>
      <c r="W45">
        <v>-104</v>
      </c>
      <c r="X45">
        <v>-60</v>
      </c>
      <c r="Y45">
        <v>0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9.67</v>
      </c>
      <c r="L46" s="88">
        <v>0</v>
      </c>
      <c r="M46" s="116">
        <v>0</v>
      </c>
      <c r="N46" s="115">
        <v>-118</v>
      </c>
      <c r="O46" s="88">
        <v>-60</v>
      </c>
      <c r="P46" s="88">
        <v>-80</v>
      </c>
      <c r="Q46" s="88">
        <v>0</v>
      </c>
      <c r="R46" s="88">
        <v>0</v>
      </c>
      <c r="S46" s="116">
        <v>0</v>
      </c>
      <c r="U46" s="115">
        <v>-258</v>
      </c>
      <c r="V46" s="116">
        <v>9.66</v>
      </c>
      <c r="W46">
        <v>-118</v>
      </c>
      <c r="X46">
        <v>-60</v>
      </c>
      <c r="Y46">
        <v>0</v>
      </c>
      <c r="Z46">
        <v>9.67</v>
      </c>
      <c r="AA46">
        <v>-80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-85</v>
      </c>
      <c r="P47" s="88">
        <v>0</v>
      </c>
      <c r="Q47" s="88">
        <v>0</v>
      </c>
      <c r="R47" s="88">
        <v>0</v>
      </c>
      <c r="S47" s="116">
        <v>0</v>
      </c>
      <c r="U47" s="115">
        <v>-85</v>
      </c>
      <c r="V47" s="116">
        <v>0</v>
      </c>
      <c r="W47">
        <v>0</v>
      </c>
      <c r="X47">
        <v>-85</v>
      </c>
      <c r="Y47">
        <v>0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-60</v>
      </c>
      <c r="V48" s="116">
        <v>0</v>
      </c>
      <c r="W48">
        <v>0</v>
      </c>
      <c r="X48">
        <v>-60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25.13</v>
      </c>
      <c r="M49" s="116">
        <v>0</v>
      </c>
      <c r="N49" s="115">
        <v>-102.24</v>
      </c>
      <c r="O49" s="88">
        <v>-65</v>
      </c>
      <c r="P49" s="88">
        <v>-115</v>
      </c>
      <c r="Q49" s="88">
        <v>0</v>
      </c>
      <c r="R49" s="88">
        <v>0</v>
      </c>
      <c r="S49" s="116">
        <v>0</v>
      </c>
      <c r="U49" s="115">
        <v>-282.24</v>
      </c>
      <c r="V49" s="116">
        <v>25.13</v>
      </c>
      <c r="W49">
        <v>-102.24</v>
      </c>
      <c r="X49">
        <v>-65</v>
      </c>
      <c r="Y49">
        <v>25.13</v>
      </c>
      <c r="Z49">
        <v>0</v>
      </c>
      <c r="AA49">
        <v>-115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9.67</v>
      </c>
      <c r="L50" s="88">
        <v>0</v>
      </c>
      <c r="M50" s="116">
        <v>0</v>
      </c>
      <c r="N50" s="115">
        <v>-39.21</v>
      </c>
      <c r="O50" s="88">
        <v>-52</v>
      </c>
      <c r="P50" s="88">
        <v>-50</v>
      </c>
      <c r="Q50" s="88">
        <v>0</v>
      </c>
      <c r="R50" s="88">
        <v>0</v>
      </c>
      <c r="S50" s="116">
        <v>0</v>
      </c>
      <c r="U50" s="115">
        <v>-141.21</v>
      </c>
      <c r="V50" s="116">
        <v>9.66</v>
      </c>
      <c r="W50">
        <v>-39.21</v>
      </c>
      <c r="X50">
        <v>-52</v>
      </c>
      <c r="Y50">
        <v>0</v>
      </c>
      <c r="Z50">
        <v>9.67</v>
      </c>
      <c r="AA50">
        <v>-50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-22.04</v>
      </c>
      <c r="O51" s="88">
        <v>-55</v>
      </c>
      <c r="P51" s="88">
        <v>-50</v>
      </c>
      <c r="Q51" s="88">
        <v>0</v>
      </c>
      <c r="R51" s="88">
        <v>0</v>
      </c>
      <c r="S51" s="116">
        <v>0</v>
      </c>
      <c r="U51" s="115">
        <v>-127.04</v>
      </c>
      <c r="V51" s="116">
        <v>0</v>
      </c>
      <c r="W51">
        <v>-22.04</v>
      </c>
      <c r="X51">
        <v>-55</v>
      </c>
      <c r="Y51">
        <v>0</v>
      </c>
      <c r="Z51">
        <v>0</v>
      </c>
      <c r="AA51">
        <v>-50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-52.04</v>
      </c>
      <c r="O52" s="88">
        <v>-48</v>
      </c>
      <c r="P52" s="88">
        <v>-50</v>
      </c>
      <c r="Q52" s="88">
        <v>0</v>
      </c>
      <c r="R52" s="88">
        <v>0</v>
      </c>
      <c r="S52" s="116">
        <v>0</v>
      </c>
      <c r="U52" s="115">
        <v>-150.04</v>
      </c>
      <c r="V52" s="116">
        <v>0</v>
      </c>
      <c r="W52">
        <v>-52.04</v>
      </c>
      <c r="X52">
        <v>-48</v>
      </c>
      <c r="Y52">
        <v>0</v>
      </c>
      <c r="Z52">
        <v>0</v>
      </c>
      <c r="AA52">
        <v>-50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0</v>
      </c>
      <c r="M53" s="116">
        <v>0</v>
      </c>
      <c r="N53" s="115">
        <v>-64</v>
      </c>
      <c r="O53" s="88">
        <v>-50</v>
      </c>
      <c r="P53" s="88">
        <v>-30</v>
      </c>
      <c r="Q53" s="88">
        <v>0</v>
      </c>
      <c r="R53" s="88">
        <v>0</v>
      </c>
      <c r="S53" s="116">
        <v>0</v>
      </c>
      <c r="U53" s="115">
        <v>-144</v>
      </c>
      <c r="V53" s="116">
        <v>9.66</v>
      </c>
      <c r="W53">
        <v>-64</v>
      </c>
      <c r="X53">
        <v>-50</v>
      </c>
      <c r="Y53">
        <v>0</v>
      </c>
      <c r="Z53">
        <v>9.67</v>
      </c>
      <c r="AA53">
        <v>-30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9.67</v>
      </c>
      <c r="L54" s="88">
        <v>19.329999999999998</v>
      </c>
      <c r="M54" s="116">
        <v>0</v>
      </c>
      <c r="N54" s="115">
        <v>-64</v>
      </c>
      <c r="O54" s="88">
        <v>-82</v>
      </c>
      <c r="P54" s="88">
        <v>-20</v>
      </c>
      <c r="Q54" s="88">
        <v>0</v>
      </c>
      <c r="R54" s="88">
        <v>0</v>
      </c>
      <c r="S54" s="116">
        <v>0</v>
      </c>
      <c r="U54" s="115">
        <v>-166</v>
      </c>
      <c r="V54" s="116">
        <v>29</v>
      </c>
      <c r="W54">
        <v>-64</v>
      </c>
      <c r="X54">
        <v>-82</v>
      </c>
      <c r="Y54">
        <v>19.329999999999998</v>
      </c>
      <c r="Z54">
        <v>9.67</v>
      </c>
      <c r="AA54">
        <v>-20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24.16</v>
      </c>
      <c r="M55" s="116">
        <v>0</v>
      </c>
      <c r="N55" s="115">
        <v>-45</v>
      </c>
      <c r="O55" s="88">
        <v>-105</v>
      </c>
      <c r="P55" s="88">
        <v>0</v>
      </c>
      <c r="Q55" s="88">
        <v>0</v>
      </c>
      <c r="R55" s="88">
        <v>0</v>
      </c>
      <c r="S55" s="116">
        <v>0</v>
      </c>
      <c r="U55" s="115">
        <v>-150</v>
      </c>
      <c r="V55" s="116">
        <v>24.16</v>
      </c>
      <c r="W55">
        <v>-45</v>
      </c>
      <c r="X55">
        <v>-105</v>
      </c>
      <c r="Y55">
        <v>24.16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16.43</v>
      </c>
      <c r="M56" s="116">
        <v>0</v>
      </c>
      <c r="N56" s="115">
        <v>-26</v>
      </c>
      <c r="O56" s="88">
        <v>-75</v>
      </c>
      <c r="P56" s="88">
        <v>0</v>
      </c>
      <c r="Q56" s="88">
        <v>0</v>
      </c>
      <c r="R56" s="88">
        <v>0</v>
      </c>
      <c r="S56" s="116">
        <v>0</v>
      </c>
      <c r="U56" s="115">
        <v>-101</v>
      </c>
      <c r="V56" s="116">
        <v>16.43</v>
      </c>
      <c r="W56">
        <v>-26</v>
      </c>
      <c r="X56">
        <v>-75</v>
      </c>
      <c r="Y56">
        <v>16.43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19.329999999999998</v>
      </c>
      <c r="L57" s="88">
        <v>17.399999999999999</v>
      </c>
      <c r="M57" s="116">
        <v>0</v>
      </c>
      <c r="N57" s="115">
        <v>-94</v>
      </c>
      <c r="O57" s="88">
        <v>-55</v>
      </c>
      <c r="P57" s="88">
        <v>-100</v>
      </c>
      <c r="Q57" s="88">
        <v>0</v>
      </c>
      <c r="R57" s="88">
        <v>0</v>
      </c>
      <c r="S57" s="116">
        <v>0</v>
      </c>
      <c r="U57" s="115">
        <v>-249</v>
      </c>
      <c r="V57" s="116">
        <v>36.729999999999997</v>
      </c>
      <c r="W57">
        <v>-94</v>
      </c>
      <c r="X57">
        <v>-55</v>
      </c>
      <c r="Y57">
        <v>17.399999999999999</v>
      </c>
      <c r="Z57">
        <v>19.329999999999998</v>
      </c>
      <c r="AA57">
        <v>-100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9.67</v>
      </c>
      <c r="L58" s="88">
        <v>17.39</v>
      </c>
      <c r="M58" s="116">
        <v>0</v>
      </c>
      <c r="N58" s="115">
        <v>-97</v>
      </c>
      <c r="O58" s="88">
        <v>-50</v>
      </c>
      <c r="P58" s="88">
        <v>-70</v>
      </c>
      <c r="Q58" s="88">
        <v>0</v>
      </c>
      <c r="R58" s="88">
        <v>0</v>
      </c>
      <c r="S58" s="116">
        <v>0</v>
      </c>
      <c r="U58" s="115">
        <v>-217</v>
      </c>
      <c r="V58" s="116">
        <v>27.06</v>
      </c>
      <c r="W58">
        <v>-97</v>
      </c>
      <c r="X58">
        <v>-50</v>
      </c>
      <c r="Y58">
        <v>17.39</v>
      </c>
      <c r="Z58">
        <v>9.67</v>
      </c>
      <c r="AA58">
        <v>-70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17.399999999999999</v>
      </c>
      <c r="M59" s="116">
        <v>0</v>
      </c>
      <c r="N59" s="115">
        <v>-94</v>
      </c>
      <c r="O59" s="88">
        <v>-90</v>
      </c>
      <c r="P59" s="88">
        <v>-60</v>
      </c>
      <c r="Q59" s="88">
        <v>0</v>
      </c>
      <c r="R59" s="88">
        <v>0</v>
      </c>
      <c r="S59" s="116">
        <v>0</v>
      </c>
      <c r="U59" s="115">
        <v>-244</v>
      </c>
      <c r="V59" s="116">
        <v>17.399999999999999</v>
      </c>
      <c r="W59">
        <v>-94</v>
      </c>
      <c r="X59">
        <v>-90</v>
      </c>
      <c r="Y59">
        <v>17.399999999999999</v>
      </c>
      <c r="Z59">
        <v>0</v>
      </c>
      <c r="AA59">
        <v>-60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9.67</v>
      </c>
      <c r="L60" s="88">
        <v>17.39</v>
      </c>
      <c r="M60" s="116">
        <v>0</v>
      </c>
      <c r="N60" s="115">
        <v>-92</v>
      </c>
      <c r="O60" s="88">
        <v>-55</v>
      </c>
      <c r="P60" s="88">
        <v>-130</v>
      </c>
      <c r="Q60" s="88">
        <v>0</v>
      </c>
      <c r="R60" s="88">
        <v>0</v>
      </c>
      <c r="S60" s="116">
        <v>0</v>
      </c>
      <c r="U60" s="115">
        <v>-277</v>
      </c>
      <c r="V60" s="116">
        <v>27.06</v>
      </c>
      <c r="W60">
        <v>-92</v>
      </c>
      <c r="X60">
        <v>-55</v>
      </c>
      <c r="Y60">
        <v>17.39</v>
      </c>
      <c r="Z60">
        <v>9.67</v>
      </c>
      <c r="AA60">
        <v>-130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9.67</v>
      </c>
      <c r="L61" s="88">
        <v>25.32</v>
      </c>
      <c r="M61" s="116">
        <v>0</v>
      </c>
      <c r="N61" s="115">
        <v>-71</v>
      </c>
      <c r="O61" s="88">
        <v>-40</v>
      </c>
      <c r="P61" s="88">
        <v>-50</v>
      </c>
      <c r="Q61" s="88">
        <v>0</v>
      </c>
      <c r="R61" s="88">
        <v>0</v>
      </c>
      <c r="S61" s="116">
        <v>0</v>
      </c>
      <c r="U61" s="115">
        <v>-161</v>
      </c>
      <c r="V61" s="116">
        <v>34.99</v>
      </c>
      <c r="W61">
        <v>-71</v>
      </c>
      <c r="X61">
        <v>-40</v>
      </c>
      <c r="Y61">
        <v>25.32</v>
      </c>
      <c r="Z61">
        <v>9.67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9.67</v>
      </c>
      <c r="L62" s="88">
        <v>17.39</v>
      </c>
      <c r="M62" s="116">
        <v>0</v>
      </c>
      <c r="N62" s="115">
        <v>-68</v>
      </c>
      <c r="O62" s="88">
        <v>-30</v>
      </c>
      <c r="P62" s="88">
        <v>-50</v>
      </c>
      <c r="Q62" s="88">
        <v>0</v>
      </c>
      <c r="R62" s="88">
        <v>0</v>
      </c>
      <c r="S62" s="116">
        <v>0</v>
      </c>
      <c r="U62" s="115">
        <v>-148</v>
      </c>
      <c r="V62" s="116">
        <v>27.06</v>
      </c>
      <c r="W62">
        <v>-68</v>
      </c>
      <c r="X62">
        <v>-30</v>
      </c>
      <c r="Y62">
        <v>17.39</v>
      </c>
      <c r="Z62">
        <v>9.67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19.329999999999998</v>
      </c>
      <c r="M63" s="116">
        <v>0</v>
      </c>
      <c r="N63" s="115">
        <v>-81</v>
      </c>
      <c r="O63" s="88">
        <v>0</v>
      </c>
      <c r="P63" s="88">
        <v>-55</v>
      </c>
      <c r="Q63" s="88">
        <v>0</v>
      </c>
      <c r="R63" s="88">
        <v>0</v>
      </c>
      <c r="S63" s="116">
        <v>0</v>
      </c>
      <c r="U63" s="115">
        <v>-136</v>
      </c>
      <c r="V63" s="116">
        <v>19.329999999999998</v>
      </c>
      <c r="W63">
        <v>-81</v>
      </c>
      <c r="X63">
        <v>0</v>
      </c>
      <c r="Y63">
        <v>19.329999999999998</v>
      </c>
      <c r="Z63">
        <v>0</v>
      </c>
      <c r="AA63">
        <v>-55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19.329999999999998</v>
      </c>
      <c r="L64" s="88">
        <v>19.329999999999998</v>
      </c>
      <c r="M64" s="116">
        <v>0</v>
      </c>
      <c r="N64" s="115">
        <v>-85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-85</v>
      </c>
      <c r="V64" s="116">
        <v>38.659999999999997</v>
      </c>
      <c r="W64">
        <v>-85</v>
      </c>
      <c r="X64">
        <v>0</v>
      </c>
      <c r="Y64">
        <v>19.329999999999998</v>
      </c>
      <c r="Z64">
        <v>19.329999999999998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19.329999999999998</v>
      </c>
      <c r="L65" s="88">
        <v>19.329999999999998</v>
      </c>
      <c r="M65" s="116">
        <v>0</v>
      </c>
      <c r="N65" s="115">
        <v>-125</v>
      </c>
      <c r="O65" s="88">
        <v>-30</v>
      </c>
      <c r="P65" s="88">
        <v>-40</v>
      </c>
      <c r="Q65" s="88">
        <v>0</v>
      </c>
      <c r="R65" s="88">
        <v>0</v>
      </c>
      <c r="S65" s="116">
        <v>0</v>
      </c>
      <c r="U65" s="115">
        <v>-195</v>
      </c>
      <c r="V65" s="116">
        <v>38.659999999999997</v>
      </c>
      <c r="W65">
        <v>-125</v>
      </c>
      <c r="X65">
        <v>-30</v>
      </c>
      <c r="Y65">
        <v>19.329999999999998</v>
      </c>
      <c r="Z65">
        <v>19.329999999999998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19.329999999999998</v>
      </c>
      <c r="L66" s="88">
        <v>19.329999999999998</v>
      </c>
      <c r="M66" s="116">
        <v>0</v>
      </c>
      <c r="N66" s="115">
        <v>-77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-77</v>
      </c>
      <c r="V66" s="116">
        <v>38.659999999999997</v>
      </c>
      <c r="W66">
        <v>-77</v>
      </c>
      <c r="X66">
        <v>0</v>
      </c>
      <c r="Y66">
        <v>19.329999999999998</v>
      </c>
      <c r="Z66">
        <v>19.329999999999998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25.42</v>
      </c>
      <c r="M67" s="116">
        <v>0</v>
      </c>
      <c r="N67" s="115">
        <v>0</v>
      </c>
      <c r="O67" s="88">
        <v>-10</v>
      </c>
      <c r="P67" s="88">
        <v>0</v>
      </c>
      <c r="Q67" s="88">
        <v>0</v>
      </c>
      <c r="R67" s="88">
        <v>0</v>
      </c>
      <c r="S67" s="116">
        <v>0</v>
      </c>
      <c r="U67" s="115">
        <v>-10</v>
      </c>
      <c r="V67" s="116">
        <v>25.42</v>
      </c>
      <c r="W67">
        <v>0</v>
      </c>
      <c r="X67">
        <v>-10</v>
      </c>
      <c r="Y67">
        <v>25.42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19.329999999999998</v>
      </c>
      <c r="L68" s="88">
        <v>16.43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-10</v>
      </c>
      <c r="V68" s="116">
        <v>35.76</v>
      </c>
      <c r="W68">
        <v>0</v>
      </c>
      <c r="X68">
        <v>-10</v>
      </c>
      <c r="Y68">
        <v>16.43</v>
      </c>
      <c r="Z68">
        <v>19.329999999999998</v>
      </c>
      <c r="AA68">
        <v>0</v>
      </c>
    </row>
    <row r="69" spans="7:27">
      <c r="G69" t="s">
        <v>111</v>
      </c>
      <c r="H69" s="115">
        <v>53.16</v>
      </c>
      <c r="I69" s="88">
        <v>0</v>
      </c>
      <c r="J69" s="88">
        <v>0</v>
      </c>
      <c r="K69" s="88">
        <v>19.329999999999998</v>
      </c>
      <c r="L69" s="88">
        <v>19.329999999999998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>
        <v>-40</v>
      </c>
      <c r="V69" s="116">
        <v>91.82</v>
      </c>
      <c r="W69">
        <v>53.16</v>
      </c>
      <c r="X69">
        <v>-40</v>
      </c>
      <c r="Y69">
        <v>19.329999999999998</v>
      </c>
      <c r="Z69">
        <v>19.329999999999998</v>
      </c>
      <c r="AA69">
        <v>0</v>
      </c>
    </row>
    <row r="70" spans="7:27">
      <c r="G70" t="s">
        <v>112</v>
      </c>
      <c r="H70" s="115">
        <v>21.26</v>
      </c>
      <c r="I70" s="88">
        <v>0</v>
      </c>
      <c r="J70" s="88">
        <v>0</v>
      </c>
      <c r="K70" s="88">
        <v>19.329999999999998</v>
      </c>
      <c r="L70" s="88">
        <v>16.43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57.02</v>
      </c>
      <c r="W70">
        <v>21.26</v>
      </c>
      <c r="X70">
        <v>0</v>
      </c>
      <c r="Y70">
        <v>16.43</v>
      </c>
      <c r="Z70">
        <v>19.329999999999998</v>
      </c>
      <c r="AA70">
        <v>0</v>
      </c>
    </row>
    <row r="71" spans="7:27">
      <c r="G71" t="s">
        <v>113</v>
      </c>
      <c r="H71" s="115">
        <v>43.49</v>
      </c>
      <c r="I71" s="88">
        <v>0</v>
      </c>
      <c r="J71" s="88">
        <v>0</v>
      </c>
      <c r="K71" s="88">
        <v>0</v>
      </c>
      <c r="L71" s="88">
        <v>16.43</v>
      </c>
      <c r="M71" s="116">
        <v>0</v>
      </c>
      <c r="N71" s="115">
        <v>0</v>
      </c>
      <c r="O71" s="88">
        <v>-10</v>
      </c>
      <c r="P71" s="88">
        <v>-70</v>
      </c>
      <c r="Q71" s="88">
        <v>0</v>
      </c>
      <c r="R71" s="88">
        <v>0</v>
      </c>
      <c r="S71" s="116">
        <v>0</v>
      </c>
      <c r="U71" s="115">
        <v>-80</v>
      </c>
      <c r="V71" s="116">
        <v>59.92</v>
      </c>
      <c r="W71">
        <v>43.49</v>
      </c>
      <c r="X71">
        <v>-10</v>
      </c>
      <c r="Y71">
        <v>16.43</v>
      </c>
      <c r="Z71">
        <v>0</v>
      </c>
      <c r="AA71">
        <v>-70</v>
      </c>
    </row>
    <row r="72" spans="7:27">
      <c r="G72" t="s">
        <v>114</v>
      </c>
      <c r="H72" s="115">
        <v>3.87</v>
      </c>
      <c r="I72" s="88">
        <v>0</v>
      </c>
      <c r="J72" s="88">
        <v>0</v>
      </c>
      <c r="K72" s="88">
        <v>33.83</v>
      </c>
      <c r="L72" s="88">
        <v>15.46</v>
      </c>
      <c r="M72" s="116">
        <v>0</v>
      </c>
      <c r="N72" s="115">
        <v>0</v>
      </c>
      <c r="O72" s="88">
        <v>-20</v>
      </c>
      <c r="P72" s="88">
        <v>0</v>
      </c>
      <c r="Q72" s="88">
        <v>0</v>
      </c>
      <c r="R72" s="88">
        <v>0</v>
      </c>
      <c r="S72" s="116">
        <v>0</v>
      </c>
      <c r="U72" s="115">
        <v>-20</v>
      </c>
      <c r="V72" s="116">
        <v>53.16</v>
      </c>
      <c r="W72">
        <v>3.87</v>
      </c>
      <c r="X72">
        <v>-20</v>
      </c>
      <c r="Y72">
        <v>15.46</v>
      </c>
      <c r="Z72">
        <v>33.83</v>
      </c>
      <c r="AA72">
        <v>0</v>
      </c>
    </row>
    <row r="73" spans="7:27">
      <c r="G73" t="s">
        <v>115</v>
      </c>
      <c r="H73" s="115">
        <v>49.29</v>
      </c>
      <c r="I73" s="88">
        <v>0</v>
      </c>
      <c r="J73" s="88">
        <v>62.82</v>
      </c>
      <c r="K73" s="88">
        <v>19.329999999999998</v>
      </c>
      <c r="L73" s="88">
        <v>19.62</v>
      </c>
      <c r="M73" s="116">
        <v>0</v>
      </c>
      <c r="N73" s="115">
        <v>0</v>
      </c>
      <c r="O73" s="88">
        <v>-20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151.06</v>
      </c>
      <c r="W73">
        <v>49.29</v>
      </c>
      <c r="X73">
        <v>-20</v>
      </c>
      <c r="Y73">
        <v>19.62</v>
      </c>
      <c r="Z73">
        <v>19.329999999999998</v>
      </c>
      <c r="AA73">
        <v>62.82</v>
      </c>
    </row>
    <row r="74" spans="7:27">
      <c r="G74" t="s">
        <v>116</v>
      </c>
      <c r="H74" s="115">
        <v>1.93</v>
      </c>
      <c r="I74" s="88">
        <v>0</v>
      </c>
      <c r="J74" s="88">
        <v>67.66</v>
      </c>
      <c r="K74" s="88">
        <v>19.329999999999998</v>
      </c>
      <c r="L74" s="88">
        <v>11.6</v>
      </c>
      <c r="M74" s="116">
        <v>0</v>
      </c>
      <c r="N74" s="115">
        <v>0</v>
      </c>
      <c r="O74" s="88">
        <v>-25</v>
      </c>
      <c r="P74" s="88">
        <v>0</v>
      </c>
      <c r="Q74" s="88">
        <v>0</v>
      </c>
      <c r="R74" s="88">
        <v>0</v>
      </c>
      <c r="S74" s="116">
        <v>0</v>
      </c>
      <c r="U74" s="115">
        <v>-25</v>
      </c>
      <c r="V74" s="116">
        <v>100.52</v>
      </c>
      <c r="W74">
        <v>1.93</v>
      </c>
      <c r="X74">
        <v>-25</v>
      </c>
      <c r="Y74">
        <v>11.6</v>
      </c>
      <c r="Z74">
        <v>19.329999999999998</v>
      </c>
      <c r="AA74">
        <v>67.66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14.01</v>
      </c>
      <c r="M75" s="116">
        <v>0</v>
      </c>
      <c r="N75" s="115">
        <v>-26</v>
      </c>
      <c r="O75" s="88">
        <v>-80</v>
      </c>
      <c r="P75" s="88">
        <v>-95</v>
      </c>
      <c r="Q75" s="88">
        <v>0</v>
      </c>
      <c r="R75" s="88">
        <v>0</v>
      </c>
      <c r="S75" s="116">
        <v>0</v>
      </c>
      <c r="U75" s="115">
        <v>-201</v>
      </c>
      <c r="V75" s="116">
        <v>14.01</v>
      </c>
      <c r="W75">
        <v>-26</v>
      </c>
      <c r="X75">
        <v>-80</v>
      </c>
      <c r="Y75">
        <v>14.01</v>
      </c>
      <c r="Z75">
        <v>0</v>
      </c>
      <c r="AA75">
        <v>-95</v>
      </c>
    </row>
    <row r="76" spans="7:27">
      <c r="G76" t="s">
        <v>118</v>
      </c>
      <c r="H76" s="115">
        <v>0</v>
      </c>
      <c r="I76" s="88">
        <v>0</v>
      </c>
      <c r="J76" s="88">
        <v>29</v>
      </c>
      <c r="K76" s="88">
        <v>28.99</v>
      </c>
      <c r="L76" s="88">
        <v>0</v>
      </c>
      <c r="M76" s="116">
        <v>0</v>
      </c>
      <c r="N76" s="115">
        <v>-28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>
        <v>-68</v>
      </c>
      <c r="V76" s="116">
        <v>57.99</v>
      </c>
      <c r="W76">
        <v>-28</v>
      </c>
      <c r="X76">
        <v>-40</v>
      </c>
      <c r="Y76">
        <v>0</v>
      </c>
      <c r="Z76">
        <v>28.99</v>
      </c>
      <c r="AA76">
        <v>29</v>
      </c>
    </row>
    <row r="77" spans="7:27">
      <c r="G77" t="s">
        <v>119</v>
      </c>
      <c r="H77" s="115">
        <v>0</v>
      </c>
      <c r="I77" s="88">
        <v>0</v>
      </c>
      <c r="J77" s="88">
        <v>57.99</v>
      </c>
      <c r="K77" s="88">
        <v>0</v>
      </c>
      <c r="L77" s="88">
        <v>0</v>
      </c>
      <c r="M77" s="116">
        <v>0</v>
      </c>
      <c r="N77" s="115">
        <v>-27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-27</v>
      </c>
      <c r="V77" s="116">
        <v>57.99</v>
      </c>
      <c r="W77">
        <v>-27</v>
      </c>
      <c r="X77">
        <v>0</v>
      </c>
      <c r="Y77">
        <v>0</v>
      </c>
      <c r="Z77">
        <v>0</v>
      </c>
      <c r="AA77">
        <v>57.99</v>
      </c>
    </row>
    <row r="78" spans="7:27">
      <c r="G78" t="s">
        <v>120</v>
      </c>
      <c r="H78" s="115">
        <v>0</v>
      </c>
      <c r="I78" s="88">
        <v>0</v>
      </c>
      <c r="J78" s="88">
        <v>57.99</v>
      </c>
      <c r="K78" s="88">
        <v>19.329999999999998</v>
      </c>
      <c r="L78" s="88">
        <v>0</v>
      </c>
      <c r="M78" s="116">
        <v>0</v>
      </c>
      <c r="N78" s="115">
        <v>-74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-74</v>
      </c>
      <c r="V78" s="116">
        <v>77.319999999999993</v>
      </c>
      <c r="W78">
        <v>-74</v>
      </c>
      <c r="X78">
        <v>0</v>
      </c>
      <c r="Y78">
        <v>0</v>
      </c>
      <c r="Z78">
        <v>19.329999999999998</v>
      </c>
      <c r="AA78">
        <v>57.99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15.56</v>
      </c>
      <c r="M79" s="116">
        <v>0</v>
      </c>
      <c r="N79" s="115">
        <v>-57</v>
      </c>
      <c r="O79" s="88">
        <v>-15</v>
      </c>
      <c r="P79" s="88">
        <v>-30</v>
      </c>
      <c r="Q79" s="88">
        <v>0</v>
      </c>
      <c r="R79" s="88">
        <v>0</v>
      </c>
      <c r="S79" s="116">
        <v>0</v>
      </c>
      <c r="U79" s="115">
        <v>-102</v>
      </c>
      <c r="V79" s="116">
        <v>15.56</v>
      </c>
      <c r="W79">
        <v>-57</v>
      </c>
      <c r="X79">
        <v>-15</v>
      </c>
      <c r="Y79">
        <v>15.56</v>
      </c>
      <c r="Z79">
        <v>0</v>
      </c>
      <c r="AA79">
        <v>-30</v>
      </c>
    </row>
    <row r="80" spans="7:27">
      <c r="G80" t="s">
        <v>122</v>
      </c>
      <c r="H80" s="115">
        <v>0</v>
      </c>
      <c r="I80" s="88">
        <v>0</v>
      </c>
      <c r="J80" s="88">
        <v>19.329999999999998</v>
      </c>
      <c r="K80" s="88">
        <v>19.329999999999998</v>
      </c>
      <c r="L80" s="88">
        <v>0</v>
      </c>
      <c r="M80" s="116">
        <v>0</v>
      </c>
      <c r="N80" s="115">
        <v>-112</v>
      </c>
      <c r="O80" s="88">
        <v>-15</v>
      </c>
      <c r="P80" s="88">
        <v>0</v>
      </c>
      <c r="Q80" s="88">
        <v>0</v>
      </c>
      <c r="R80" s="88">
        <v>0</v>
      </c>
      <c r="S80" s="116">
        <v>0</v>
      </c>
      <c r="U80" s="115">
        <v>-127</v>
      </c>
      <c r="V80" s="116">
        <v>38.659999999999997</v>
      </c>
      <c r="W80">
        <v>-112</v>
      </c>
      <c r="X80">
        <v>-15</v>
      </c>
      <c r="Y80">
        <v>0</v>
      </c>
      <c r="Z80">
        <v>19.329999999999998</v>
      </c>
      <c r="AA80">
        <v>19.329999999999998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-100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-145</v>
      </c>
      <c r="V81" s="116">
        <v>0</v>
      </c>
      <c r="W81">
        <v>-100</v>
      </c>
      <c r="X81">
        <v>-45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19.329999999999998</v>
      </c>
      <c r="L82" s="88">
        <v>0</v>
      </c>
      <c r="M82" s="116">
        <v>0</v>
      </c>
      <c r="N82" s="115">
        <v>-45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-75</v>
      </c>
      <c r="V82" s="116">
        <v>19.329999999999998</v>
      </c>
      <c r="W82">
        <v>-45</v>
      </c>
      <c r="X82">
        <v>-30</v>
      </c>
      <c r="Y82">
        <v>0</v>
      </c>
      <c r="Z82">
        <v>19.329999999999998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-215</v>
      </c>
      <c r="O83" s="88">
        <v>-55</v>
      </c>
      <c r="P83" s="88">
        <v>-60</v>
      </c>
      <c r="Q83" s="88">
        <v>0</v>
      </c>
      <c r="R83" s="88">
        <v>0</v>
      </c>
      <c r="S83" s="116">
        <v>0</v>
      </c>
      <c r="U83" s="115">
        <v>-330</v>
      </c>
      <c r="V83" s="116">
        <v>0</v>
      </c>
      <c r="W83">
        <v>-215</v>
      </c>
      <c r="X83">
        <v>-55</v>
      </c>
      <c r="Y83">
        <v>0</v>
      </c>
      <c r="Z83">
        <v>0</v>
      </c>
      <c r="AA83">
        <v>-60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26.5</v>
      </c>
      <c r="L84" s="88">
        <v>0</v>
      </c>
      <c r="M84" s="116">
        <v>0</v>
      </c>
      <c r="N84" s="115">
        <v>-150</v>
      </c>
      <c r="O84" s="88">
        <v>-60</v>
      </c>
      <c r="P84" s="88">
        <v>0</v>
      </c>
      <c r="Q84" s="88">
        <v>0</v>
      </c>
      <c r="R84" s="88">
        <v>0</v>
      </c>
      <c r="S84" s="116">
        <v>0</v>
      </c>
      <c r="U84" s="115">
        <v>-210</v>
      </c>
      <c r="V84" s="116">
        <v>26.5</v>
      </c>
      <c r="W84">
        <v>-150</v>
      </c>
      <c r="X84">
        <v>-60</v>
      </c>
      <c r="Y84">
        <v>0</v>
      </c>
      <c r="Z84">
        <v>26.5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28.36</v>
      </c>
      <c r="L85" s="88">
        <v>17.97</v>
      </c>
      <c r="M85" s="116">
        <v>0</v>
      </c>
      <c r="N85" s="115">
        <v>-144</v>
      </c>
      <c r="O85" s="88">
        <v>-80</v>
      </c>
      <c r="P85" s="88">
        <v>-50</v>
      </c>
      <c r="Q85" s="88">
        <v>0</v>
      </c>
      <c r="R85" s="88">
        <v>0</v>
      </c>
      <c r="S85" s="116">
        <v>0</v>
      </c>
      <c r="U85" s="115">
        <v>-274</v>
      </c>
      <c r="V85" s="116">
        <v>46.33</v>
      </c>
      <c r="W85">
        <v>-144</v>
      </c>
      <c r="X85">
        <v>-80</v>
      </c>
      <c r="Y85">
        <v>17.97</v>
      </c>
      <c r="Z85">
        <v>28.36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14.5</v>
      </c>
      <c r="L86" s="88">
        <v>0</v>
      </c>
      <c r="M86" s="116">
        <v>0</v>
      </c>
      <c r="N86" s="115">
        <v>-173</v>
      </c>
      <c r="O86" s="88">
        <v>-70</v>
      </c>
      <c r="P86" s="88">
        <v>-20</v>
      </c>
      <c r="Q86" s="88">
        <v>0</v>
      </c>
      <c r="R86" s="88">
        <v>0</v>
      </c>
      <c r="S86" s="116">
        <v>0</v>
      </c>
      <c r="U86" s="115">
        <v>-263</v>
      </c>
      <c r="V86" s="116">
        <v>14.5</v>
      </c>
      <c r="W86">
        <v>-173</v>
      </c>
      <c r="X86">
        <v>-70</v>
      </c>
      <c r="Y86">
        <v>0</v>
      </c>
      <c r="Z86">
        <v>14.5</v>
      </c>
      <c r="AA86">
        <v>-20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0</v>
      </c>
      <c r="M87" s="116">
        <v>0</v>
      </c>
      <c r="N87" s="115">
        <v>-260</v>
      </c>
      <c r="O87" s="88">
        <v>-60</v>
      </c>
      <c r="P87" s="88">
        <v>0</v>
      </c>
      <c r="Q87" s="88">
        <v>0</v>
      </c>
      <c r="R87" s="88">
        <v>0</v>
      </c>
      <c r="S87" s="116">
        <v>0</v>
      </c>
      <c r="U87" s="115">
        <v>-320</v>
      </c>
      <c r="V87" s="116">
        <v>9.66</v>
      </c>
      <c r="W87">
        <v>-260</v>
      </c>
      <c r="X87">
        <v>-60</v>
      </c>
      <c r="Y87">
        <v>0</v>
      </c>
      <c r="Z87">
        <v>9.67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19.329999999999998</v>
      </c>
      <c r="L88" s="88">
        <v>0</v>
      </c>
      <c r="M88" s="116">
        <v>0</v>
      </c>
      <c r="N88" s="115">
        <v>-173</v>
      </c>
      <c r="O88" s="88">
        <v>-60</v>
      </c>
      <c r="P88" s="88">
        <v>0</v>
      </c>
      <c r="Q88" s="88">
        <v>0</v>
      </c>
      <c r="R88" s="88">
        <v>0</v>
      </c>
      <c r="S88" s="116">
        <v>0</v>
      </c>
      <c r="U88" s="115">
        <v>-233</v>
      </c>
      <c r="V88" s="116">
        <v>19.329999999999998</v>
      </c>
      <c r="W88">
        <v>-173</v>
      </c>
      <c r="X88">
        <v>-60</v>
      </c>
      <c r="Y88">
        <v>0</v>
      </c>
      <c r="Z88">
        <v>19.329999999999998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9.67</v>
      </c>
      <c r="L89" s="88">
        <v>0</v>
      </c>
      <c r="M89" s="116">
        <v>0</v>
      </c>
      <c r="N89" s="115">
        <v>-167</v>
      </c>
      <c r="O89" s="88">
        <v>-50</v>
      </c>
      <c r="P89" s="88">
        <v>-20</v>
      </c>
      <c r="Q89" s="88">
        <v>0</v>
      </c>
      <c r="R89" s="88">
        <v>0</v>
      </c>
      <c r="S89" s="116">
        <v>0</v>
      </c>
      <c r="U89" s="115">
        <v>-237</v>
      </c>
      <c r="V89" s="116">
        <v>9.66</v>
      </c>
      <c r="W89">
        <v>-167</v>
      </c>
      <c r="X89">
        <v>-50</v>
      </c>
      <c r="Y89">
        <v>0</v>
      </c>
      <c r="Z89">
        <v>9.67</v>
      </c>
      <c r="AA89">
        <v>-20</v>
      </c>
    </row>
    <row r="90" spans="7:27">
      <c r="G90" t="s">
        <v>132</v>
      </c>
      <c r="H90" s="115">
        <v>0</v>
      </c>
      <c r="I90" s="88">
        <v>0</v>
      </c>
      <c r="J90" s="88">
        <v>19.329999999999998</v>
      </c>
      <c r="K90" s="88">
        <v>9.67</v>
      </c>
      <c r="L90" s="88">
        <v>0</v>
      </c>
      <c r="M90" s="116">
        <v>0</v>
      </c>
      <c r="N90" s="115">
        <v>-82</v>
      </c>
      <c r="O90" s="88">
        <v>-50</v>
      </c>
      <c r="P90" s="88">
        <v>0</v>
      </c>
      <c r="Q90" s="88">
        <v>0</v>
      </c>
      <c r="R90" s="88">
        <v>0</v>
      </c>
      <c r="S90" s="116">
        <v>0</v>
      </c>
      <c r="U90" s="115">
        <v>-132</v>
      </c>
      <c r="V90" s="116">
        <v>29</v>
      </c>
      <c r="W90">
        <v>-82</v>
      </c>
      <c r="X90">
        <v>-50</v>
      </c>
      <c r="Y90">
        <v>0</v>
      </c>
      <c r="Z90">
        <v>9.67</v>
      </c>
      <c r="AA90">
        <v>19.329999999999998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9.66</v>
      </c>
      <c r="L91" s="88">
        <v>18.54</v>
      </c>
      <c r="M91" s="116">
        <v>0</v>
      </c>
      <c r="N91" s="115">
        <v>-93</v>
      </c>
      <c r="O91" s="88">
        <v>-55</v>
      </c>
      <c r="P91" s="88">
        <v>0</v>
      </c>
      <c r="Q91" s="88">
        <v>0</v>
      </c>
      <c r="R91" s="88">
        <v>0</v>
      </c>
      <c r="S91" s="116">
        <v>0</v>
      </c>
      <c r="U91" s="115">
        <v>-148</v>
      </c>
      <c r="V91" s="116">
        <v>28.2</v>
      </c>
      <c r="W91">
        <v>-93</v>
      </c>
      <c r="X91">
        <v>-55</v>
      </c>
      <c r="Y91">
        <v>18.54</v>
      </c>
      <c r="Z91">
        <v>9.66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38.659999999999997</v>
      </c>
      <c r="K92" s="88">
        <v>24.16</v>
      </c>
      <c r="L92" s="88">
        <v>0</v>
      </c>
      <c r="M92" s="116">
        <v>0</v>
      </c>
      <c r="N92" s="115">
        <v>-80</v>
      </c>
      <c r="O92" s="88">
        <v>-80</v>
      </c>
      <c r="P92" s="88">
        <v>0</v>
      </c>
      <c r="Q92" s="88">
        <v>0</v>
      </c>
      <c r="R92" s="88">
        <v>0</v>
      </c>
      <c r="S92" s="116">
        <v>0</v>
      </c>
      <c r="U92" s="115">
        <v>-160</v>
      </c>
      <c r="V92" s="116">
        <v>62.82</v>
      </c>
      <c r="W92">
        <v>-80</v>
      </c>
      <c r="X92">
        <v>-80</v>
      </c>
      <c r="Y92">
        <v>0</v>
      </c>
      <c r="Z92">
        <v>24.16</v>
      </c>
      <c r="AA92">
        <v>38.659999999999997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9.09</v>
      </c>
      <c r="L93" s="88">
        <v>0</v>
      </c>
      <c r="M93" s="116">
        <v>0</v>
      </c>
      <c r="N93" s="115">
        <v>-85</v>
      </c>
      <c r="O93" s="88">
        <v>-30</v>
      </c>
      <c r="P93" s="88">
        <v>0</v>
      </c>
      <c r="Q93" s="88">
        <v>0</v>
      </c>
      <c r="R93" s="88">
        <v>0</v>
      </c>
      <c r="S93" s="116">
        <v>0</v>
      </c>
      <c r="U93" s="115">
        <v>-115</v>
      </c>
      <c r="V93" s="116">
        <v>9.09</v>
      </c>
      <c r="W93">
        <v>-85</v>
      </c>
      <c r="X93">
        <v>-30</v>
      </c>
      <c r="Y93">
        <v>0</v>
      </c>
      <c r="Z93">
        <v>9.09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55.06</v>
      </c>
      <c r="K94" s="88">
        <v>9.17</v>
      </c>
      <c r="L94" s="88">
        <v>0</v>
      </c>
      <c r="M94" s="116">
        <v>0</v>
      </c>
      <c r="N94" s="115">
        <v>0</v>
      </c>
      <c r="O94" s="88">
        <v>-35</v>
      </c>
      <c r="P94" s="88">
        <v>0</v>
      </c>
      <c r="Q94" s="88">
        <v>0</v>
      </c>
      <c r="R94" s="88">
        <v>0</v>
      </c>
      <c r="S94" s="116">
        <v>0</v>
      </c>
      <c r="U94" s="115">
        <v>-35</v>
      </c>
      <c r="V94" s="116">
        <v>64.23</v>
      </c>
      <c r="W94">
        <v>0</v>
      </c>
      <c r="X94">
        <v>-35</v>
      </c>
      <c r="Y94">
        <v>0</v>
      </c>
      <c r="Z94">
        <v>9.17</v>
      </c>
      <c r="AA94">
        <v>55.06</v>
      </c>
    </row>
    <row r="95" spans="7:27">
      <c r="G95" t="s">
        <v>137</v>
      </c>
      <c r="H95" s="115">
        <v>0</v>
      </c>
      <c r="I95" s="88">
        <v>0</v>
      </c>
      <c r="J95" s="88">
        <v>67.77</v>
      </c>
      <c r="K95" s="88">
        <v>8.48</v>
      </c>
      <c r="L95" s="88">
        <v>0</v>
      </c>
      <c r="M95" s="116">
        <v>0</v>
      </c>
      <c r="N95" s="115">
        <v>-49</v>
      </c>
      <c r="O95" s="88">
        <v>-15</v>
      </c>
      <c r="P95" s="88">
        <v>0</v>
      </c>
      <c r="Q95" s="88">
        <v>0</v>
      </c>
      <c r="R95" s="88">
        <v>0</v>
      </c>
      <c r="S95" s="116">
        <v>0</v>
      </c>
      <c r="U95" s="115">
        <v>-64</v>
      </c>
      <c r="V95" s="116">
        <v>76.25</v>
      </c>
      <c r="W95">
        <v>-49</v>
      </c>
      <c r="X95">
        <v>-15</v>
      </c>
      <c r="Y95">
        <v>0</v>
      </c>
      <c r="Z95">
        <v>8.48</v>
      </c>
      <c r="AA95">
        <v>67.77</v>
      </c>
    </row>
    <row r="96" spans="7:27">
      <c r="G96" t="s">
        <v>138</v>
      </c>
      <c r="H96" s="115">
        <v>0</v>
      </c>
      <c r="I96" s="88">
        <v>0</v>
      </c>
      <c r="J96" s="88">
        <v>97.97</v>
      </c>
      <c r="K96" s="88">
        <v>8.9</v>
      </c>
      <c r="L96" s="88">
        <v>0</v>
      </c>
      <c r="M96" s="116">
        <v>0</v>
      </c>
      <c r="N96" s="115">
        <v>-46</v>
      </c>
      <c r="O96" s="88">
        <v>-5</v>
      </c>
      <c r="P96" s="88">
        <v>0</v>
      </c>
      <c r="Q96" s="88">
        <v>0</v>
      </c>
      <c r="R96" s="88">
        <v>0</v>
      </c>
      <c r="S96" s="116">
        <v>0</v>
      </c>
      <c r="U96" s="115">
        <v>-51</v>
      </c>
      <c r="V96" s="116">
        <v>106.87</v>
      </c>
      <c r="W96">
        <v>-46</v>
      </c>
      <c r="X96">
        <v>-5</v>
      </c>
      <c r="Y96">
        <v>0</v>
      </c>
      <c r="Z96">
        <v>8.9</v>
      </c>
      <c r="AA96">
        <v>97.97</v>
      </c>
    </row>
    <row r="97" spans="1:83">
      <c r="G97" t="s">
        <v>139</v>
      </c>
      <c r="H97" s="115">
        <v>0</v>
      </c>
      <c r="I97" s="88">
        <v>0</v>
      </c>
      <c r="J97" s="88">
        <v>89</v>
      </c>
      <c r="K97" s="88">
        <v>8.09</v>
      </c>
      <c r="L97" s="88">
        <v>14.16</v>
      </c>
      <c r="M97" s="116">
        <v>0</v>
      </c>
      <c r="N97" s="115">
        <v>-17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-17</v>
      </c>
      <c r="V97" s="116">
        <v>111.25</v>
      </c>
      <c r="W97">
        <v>-17</v>
      </c>
      <c r="X97">
        <v>0</v>
      </c>
      <c r="Y97">
        <v>14.16</v>
      </c>
      <c r="Z97">
        <v>8.09</v>
      </c>
      <c r="AA97">
        <v>89</v>
      </c>
    </row>
    <row r="98" spans="1:83">
      <c r="G98" t="s">
        <v>140</v>
      </c>
      <c r="H98" s="115">
        <v>0</v>
      </c>
      <c r="I98" s="88">
        <v>0</v>
      </c>
      <c r="J98" s="88">
        <v>85.89</v>
      </c>
      <c r="K98" s="88">
        <v>8.59</v>
      </c>
      <c r="L98" s="88">
        <v>0</v>
      </c>
      <c r="M98" s="116">
        <v>0</v>
      </c>
      <c r="N98" s="115">
        <v>-35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-35</v>
      </c>
      <c r="V98" s="116">
        <v>94.48</v>
      </c>
      <c r="W98">
        <v>-35</v>
      </c>
      <c r="X98">
        <v>0</v>
      </c>
      <c r="Y98">
        <v>0</v>
      </c>
      <c r="Z98">
        <v>8.59</v>
      </c>
      <c r="AA98">
        <v>85.89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4.3249999999999997E-2</v>
      </c>
      <c r="I99" s="111">
        <f t="shared" ref="I99:BQ99" si="1">SUM(I3:I98)/4000</f>
        <v>0</v>
      </c>
      <c r="J99" s="111">
        <f t="shared" si="1"/>
        <v>0.23934250000000001</v>
      </c>
      <c r="K99" s="111">
        <f t="shared" si="1"/>
        <v>0.15652999999999995</v>
      </c>
      <c r="L99" s="111">
        <f t="shared" si="1"/>
        <v>0.16747499999999993</v>
      </c>
      <c r="M99" s="111">
        <f t="shared" si="1"/>
        <v>0</v>
      </c>
      <c r="N99" s="110">
        <f t="shared" si="1"/>
        <v>-2.5296324999999995</v>
      </c>
      <c r="O99" s="111">
        <f t="shared" si="1"/>
        <v>-1.1220000000000001</v>
      </c>
      <c r="P99" s="111">
        <f t="shared" si="1"/>
        <v>-0.63624999999999998</v>
      </c>
      <c r="Q99" s="111">
        <f t="shared" si="1"/>
        <v>-9.8750000000000004E-2</v>
      </c>
      <c r="R99" s="111">
        <f t="shared" si="1"/>
        <v>0</v>
      </c>
      <c r="S99" s="112">
        <f t="shared" si="1"/>
        <v>0</v>
      </c>
      <c r="U99" s="110">
        <f t="shared" si="1"/>
        <v>-4.3866324999999993</v>
      </c>
      <c r="V99" s="112">
        <f t="shared" si="1"/>
        <v>0.60657999999999979</v>
      </c>
      <c r="W99">
        <f t="shared" si="1"/>
        <v>-2.4863824999999995</v>
      </c>
      <c r="X99">
        <f t="shared" si="1"/>
        <v>-1.1220000000000001</v>
      </c>
      <c r="Y99">
        <f t="shared" si="1"/>
        <v>0.16747499999999993</v>
      </c>
      <c r="Z99">
        <f t="shared" si="1"/>
        <v>5.7779999999999984E-2</v>
      </c>
      <c r="AA99">
        <f t="shared" si="1"/>
        <v>-0.39690749999999997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53.16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53.16</v>
      </c>
      <c r="W37">
        <v>53.16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9.67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9.66</v>
      </c>
      <c r="W39">
        <v>9.67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38.659999999999997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38.659999999999997</v>
      </c>
      <c r="W42">
        <v>38.659999999999997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</v>
      </c>
      <c r="W45">
        <v>29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57.99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57.99</v>
      </c>
      <c r="W46">
        <v>57.99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9.66</v>
      </c>
      <c r="W47">
        <v>9.67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38.659999999999997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38.659999999999997</v>
      </c>
      <c r="W48">
        <v>38.659999999999997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38.659999999999997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38.659999999999997</v>
      </c>
      <c r="W49">
        <v>38.659999999999997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67.66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67.66</v>
      </c>
      <c r="W50">
        <v>67.66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9.66</v>
      </c>
      <c r="W51">
        <v>9.67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48.32</v>
      </c>
      <c r="W52">
        <v>48.33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48.32</v>
      </c>
      <c r="W53">
        <v>48.33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77.319999999999993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77.319999999999993</v>
      </c>
      <c r="W54">
        <v>77.319999999999993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9.66</v>
      </c>
      <c r="W55">
        <v>9.67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57.99</v>
      </c>
      <c r="W56">
        <v>57.99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38.659999999999997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38.659999999999997</v>
      </c>
      <c r="W57">
        <v>38.659999999999997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77.319999999999993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77.319999999999993</v>
      </c>
      <c r="W58">
        <v>77.319999999999993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57.99</v>
      </c>
      <c r="W59">
        <v>57.99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106.32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106.32</v>
      </c>
      <c r="W60">
        <v>106.32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106.32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106.32</v>
      </c>
      <c r="W61">
        <v>106.32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106.32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106.32</v>
      </c>
      <c r="W62">
        <v>106.32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57.99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57.99</v>
      </c>
      <c r="W63">
        <v>57.99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106.32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106.32</v>
      </c>
      <c r="W64">
        <v>106.32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106.32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106.32</v>
      </c>
      <c r="W65">
        <v>106.32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106.32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106.32</v>
      </c>
      <c r="W66">
        <v>106.32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43.49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43.49</v>
      </c>
      <c r="W67">
        <v>43.49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86.98</v>
      </c>
      <c r="W68">
        <v>86.99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86.98</v>
      </c>
      <c r="W69">
        <v>86.99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86.98</v>
      </c>
      <c r="W70">
        <v>86.99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19.329999999999998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19.329999999999998</v>
      </c>
      <c r="W71">
        <v>19.329999999999998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57.99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57.99</v>
      </c>
      <c r="W72">
        <v>57.99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57.99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57.99</v>
      </c>
      <c r="W73">
        <v>57.99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57.99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57.99</v>
      </c>
      <c r="W74">
        <v>57.99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9.66</v>
      </c>
      <c r="W75">
        <v>9.67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48.32</v>
      </c>
      <c r="W76">
        <v>48.33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19.329999999999998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19.329999999999998</v>
      </c>
      <c r="W77">
        <v>19.329999999999998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48.32</v>
      </c>
      <c r="W78">
        <v>48.33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0.52193499999999982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0.52190499999999984</v>
      </c>
      <c r="W99">
        <f t="shared" si="1"/>
        <v>0.52193499999999982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44735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94.95999999999998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888.74460167415475</v>
      </c>
      <c r="P3" s="77">
        <v>118.14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76.740000000000009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-40</v>
      </c>
      <c r="AA3" s="117">
        <f>STOA!H3</f>
        <v>1186.1500000000001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21.87539020549989</v>
      </c>
      <c r="AD3">
        <f>SUM(B3:AB3,AI3:AR3)-AC3</f>
        <v>2339.4139619676566</v>
      </c>
      <c r="AE3">
        <f>'IDT-1'!B3</f>
        <v>0</v>
      </c>
      <c r="AF3" s="26"/>
      <c r="AG3">
        <f>SUM(AD3:AF3)+AT3</f>
        <v>2414.4139619676566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94.95999999999998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884.55279430455482</v>
      </c>
      <c r="P4" s="77">
        <v>118.14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74.72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-51</v>
      </c>
      <c r="AA4" s="117">
        <f>STOA!H4</f>
        <v>1186.1500000000001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21.918385703391561</v>
      </c>
      <c r="AD4">
        <f t="shared" ref="AD4:AD67" si="1">SUM(B4:AB4,AI4:AR4)-AC4</f>
        <v>2322.1591591001652</v>
      </c>
      <c r="AE4">
        <f>'IDT-1'!B4</f>
        <v>0</v>
      </c>
      <c r="AF4" s="26"/>
      <c r="AG4">
        <f t="shared" ref="AG4:AG67" si="2">SUM(AD4:AF4)+AT4</f>
        <v>2397.1591591001652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94.95999999999998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869.75895761648349</v>
      </c>
      <c r="P5" s="77">
        <v>118.14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56.15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-35</v>
      </c>
      <c r="AA5" s="117">
        <f>STOA!H5</f>
        <v>1186.1500000000001</v>
      </c>
      <c r="AB5" s="117">
        <f>-STOA!N5</f>
        <v>0</v>
      </c>
      <c r="AC5">
        <f t="shared" si="0"/>
        <v>21.784590235936054</v>
      </c>
      <c r="AD5">
        <f t="shared" si="1"/>
        <v>2270.9291178795502</v>
      </c>
      <c r="AE5">
        <f>'IDT-1'!B5</f>
        <v>0</v>
      </c>
      <c r="AF5" s="26"/>
      <c r="AG5">
        <f t="shared" si="2"/>
        <v>2345.9291178795502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14.019560878243514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94.95999999999998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869.75895761648349</v>
      </c>
      <c r="P6" s="77">
        <v>118.14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55.209999999999994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-48</v>
      </c>
      <c r="AA6" s="117">
        <f>STOA!H6</f>
        <v>1186.1500000000001</v>
      </c>
      <c r="AB6" s="117">
        <f>-STOA!N6</f>
        <v>0</v>
      </c>
      <c r="AC6">
        <f t="shared" si="0"/>
        <v>21.923680735150697</v>
      </c>
      <c r="AD6">
        <f t="shared" si="1"/>
        <v>2252.4448377595763</v>
      </c>
      <c r="AE6">
        <f>'IDT-1'!B6</f>
        <v>0</v>
      </c>
      <c r="AF6" s="26"/>
      <c r="AG6">
        <f t="shared" si="2"/>
        <v>2327.4448377595763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13.770942177869093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853.35228744928349</v>
      </c>
      <c r="P7" s="77">
        <v>118.14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54.4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-57</v>
      </c>
      <c r="AA7" s="117">
        <f>STOA!H7</f>
        <v>1185.9400000000003</v>
      </c>
      <c r="AB7" s="117">
        <f>-STOA!N7</f>
        <v>0</v>
      </c>
      <c r="AC7">
        <f t="shared" si="0"/>
        <v>22.714715200379967</v>
      </c>
      <c r="AD7">
        <f t="shared" si="1"/>
        <v>2136.6385144267733</v>
      </c>
      <c r="AE7">
        <f>'IDT-1'!B7</f>
        <v>0</v>
      </c>
      <c r="AF7" s="26"/>
      <c r="AG7">
        <f t="shared" si="2"/>
        <v>2211.6385144267733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13.770942177869093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853.35228744928349</v>
      </c>
      <c r="P8" s="77">
        <v>118.14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53.26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-83</v>
      </c>
      <c r="AA8" s="117">
        <f>STOA!H8</f>
        <v>1185.9400000000003</v>
      </c>
      <c r="AB8" s="117">
        <f>-STOA!N8</f>
        <v>0</v>
      </c>
      <c r="AC8">
        <f t="shared" si="0"/>
        <v>22.624780052680205</v>
      </c>
      <c r="AD8">
        <f t="shared" si="1"/>
        <v>2144.5884495744726</v>
      </c>
      <c r="AE8">
        <f>'IDT-1'!B8</f>
        <v>0</v>
      </c>
      <c r="AF8" s="26"/>
      <c r="AG8">
        <f t="shared" si="2"/>
        <v>2219.5884495744726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13.770942177869093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838.5858335840835</v>
      </c>
      <c r="P9" s="77">
        <v>118.14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61.660000000000004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-89</v>
      </c>
      <c r="AA9" s="117">
        <f>STOA!H9</f>
        <v>1185.9400000000003</v>
      </c>
      <c r="AB9" s="117">
        <f>-STOA!N9</f>
        <v>0</v>
      </c>
      <c r="AC9">
        <f t="shared" si="0"/>
        <v>23.172467930175724</v>
      </c>
      <c r="AD9">
        <f t="shared" si="1"/>
        <v>2069.6743078317772</v>
      </c>
      <c r="AE9">
        <f>'IDT-1'!B9</f>
        <v>0</v>
      </c>
      <c r="AF9" s="26"/>
      <c r="AG9">
        <f t="shared" si="2"/>
        <v>2144.6743078317772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13.770942177869093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838.5858335840835</v>
      </c>
      <c r="P10" s="77">
        <v>118.14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52.17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-109</v>
      </c>
      <c r="AA10" s="117">
        <f>STOA!H10</f>
        <v>1185.9400000000003</v>
      </c>
      <c r="AB10" s="117">
        <f>-STOA!N10</f>
        <v>0</v>
      </c>
      <c r="AC10">
        <f t="shared" si="0"/>
        <v>23.142224695308904</v>
      </c>
      <c r="AD10">
        <f t="shared" si="1"/>
        <v>2054.2145510666442</v>
      </c>
      <c r="AE10">
        <f>'IDT-1'!B10</f>
        <v>0</v>
      </c>
      <c r="AF10" s="26"/>
      <c r="AG10">
        <f t="shared" si="2"/>
        <v>2129.2145510666442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13.770942177869093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840.75300835457665</v>
      </c>
      <c r="P11" s="77">
        <v>118.14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52.58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-129</v>
      </c>
      <c r="AA11" s="117">
        <f>STOA!H11</f>
        <v>1186.1500000000001</v>
      </c>
      <c r="AB11" s="117">
        <f>-STOA!N11</f>
        <v>0</v>
      </c>
      <c r="AC11">
        <f t="shared" si="0"/>
        <v>23.441973786477295</v>
      </c>
      <c r="AD11">
        <f t="shared" si="1"/>
        <v>2025.7019767459688</v>
      </c>
      <c r="AE11">
        <f>'IDT-1'!B11</f>
        <v>0</v>
      </c>
      <c r="AF11" s="26"/>
      <c r="AG11">
        <f t="shared" si="2"/>
        <v>2100.7019767459688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13.770942177869093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834.54913399217662</v>
      </c>
      <c r="P12" s="77">
        <v>118.14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52.82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-156</v>
      </c>
      <c r="AA12" s="117">
        <f>STOA!H12</f>
        <v>1186.1500000000001</v>
      </c>
      <c r="AB12" s="117">
        <f>-STOA!N12</f>
        <v>0</v>
      </c>
      <c r="AC12">
        <f t="shared" si="0"/>
        <v>23.806763685631353</v>
      </c>
      <c r="AD12">
        <f t="shared" si="1"/>
        <v>1972.3733124844148</v>
      </c>
      <c r="AE12">
        <f>'IDT-1'!B12</f>
        <v>0</v>
      </c>
      <c r="AF12" s="26"/>
      <c r="AG12">
        <f t="shared" si="2"/>
        <v>2047.3733124844148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13.770942177869093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834.69224097297672</v>
      </c>
      <c r="P13" s="77">
        <v>118.14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53.25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-179</v>
      </c>
      <c r="AA13" s="117">
        <f>STOA!H13</f>
        <v>1186.1500000000001</v>
      </c>
      <c r="AB13" s="117">
        <f>-STOA!N13</f>
        <v>0</v>
      </c>
      <c r="AC13">
        <f t="shared" si="0"/>
        <v>24.380007188482892</v>
      </c>
      <c r="AD13">
        <f t="shared" si="1"/>
        <v>1908.3731759623629</v>
      </c>
      <c r="AE13">
        <f>'IDT-1'!B13</f>
        <v>0</v>
      </c>
      <c r="AF13" s="26"/>
      <c r="AG13">
        <f t="shared" si="2"/>
        <v>1983.3731759623629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13.770942177869093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828.99138324897672</v>
      </c>
      <c r="P14" s="77">
        <v>118.14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46.64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-210</v>
      </c>
      <c r="AA14" s="117">
        <f>STOA!H14</f>
        <v>1186.1500000000001</v>
      </c>
      <c r="AB14" s="117">
        <f>-STOA!N14</f>
        <v>0</v>
      </c>
      <c r="AC14">
        <f t="shared" si="0"/>
        <v>24.191768492811935</v>
      </c>
      <c r="AD14">
        <f t="shared" si="1"/>
        <v>1905.250556934034</v>
      </c>
      <c r="AE14">
        <f>'IDT-1'!B14</f>
        <v>0</v>
      </c>
      <c r="AF14" s="26"/>
      <c r="AG14">
        <f t="shared" si="2"/>
        <v>1980.250556934034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13.770942177869093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820.12901264977677</v>
      </c>
      <c r="P15" s="77">
        <v>118.14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46.51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1012.4799999999999</v>
      </c>
      <c r="AB15" s="117">
        <f>-STOA!N15</f>
        <v>0</v>
      </c>
      <c r="AC15">
        <f t="shared" si="0"/>
        <v>20.37368587851234</v>
      </c>
      <c r="AD15">
        <f t="shared" si="1"/>
        <v>1975.4062689491334</v>
      </c>
      <c r="AE15">
        <f>'IDT-1'!B15</f>
        <v>0</v>
      </c>
      <c r="AF15" s="26"/>
      <c r="AG15">
        <f t="shared" si="2"/>
        <v>1975.4062689491334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13.770942177869093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811.6936109601769</v>
      </c>
      <c r="P16" s="77">
        <v>118.14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46.27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1012.4799999999999</v>
      </c>
      <c r="AB16" s="117">
        <f>-STOA!N16</f>
        <v>0</v>
      </c>
      <c r="AC16">
        <f t="shared" si="0"/>
        <v>20.661345572053868</v>
      </c>
      <c r="AD16">
        <f t="shared" si="1"/>
        <v>1925.443207565992</v>
      </c>
      <c r="AE16">
        <f>'IDT-1'!B16</f>
        <v>0</v>
      </c>
      <c r="AF16" s="26"/>
      <c r="AG16">
        <f t="shared" si="2"/>
        <v>1925.443207565992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-200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13.770942177869093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814.21215379417674</v>
      </c>
      <c r="P17" s="77">
        <v>118.14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45.040000000000006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-25</v>
      </c>
      <c r="AA17" s="117">
        <f>STOA!H17</f>
        <v>1012.4799999999999</v>
      </c>
      <c r="AB17" s="117">
        <f>-STOA!N17</f>
        <v>0</v>
      </c>
      <c r="AC17">
        <f t="shared" si="0"/>
        <v>21.471716225990644</v>
      </c>
      <c r="AD17">
        <f t="shared" si="1"/>
        <v>1835.921379746055</v>
      </c>
      <c r="AE17">
        <f>'IDT-1'!B17</f>
        <v>0</v>
      </c>
      <c r="AF17" s="26"/>
      <c r="AG17">
        <f t="shared" si="2"/>
        <v>1835.921379746055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13.770942177869093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814.21215379417674</v>
      </c>
      <c r="P18" s="77">
        <v>118.14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44.97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-51</v>
      </c>
      <c r="AA18" s="117">
        <f>STOA!H18</f>
        <v>1012.4799999999999</v>
      </c>
      <c r="AB18" s="117">
        <f>-STOA!N18</f>
        <v>0</v>
      </c>
      <c r="AC18">
        <f t="shared" si="0"/>
        <v>21.479978353512841</v>
      </c>
      <c r="AD18">
        <f t="shared" si="1"/>
        <v>1834.8431176185329</v>
      </c>
      <c r="AE18">
        <f>'IDT-1'!B18</f>
        <v>0</v>
      </c>
      <c r="AF18" s="26"/>
      <c r="AG18">
        <f t="shared" si="2"/>
        <v>1834.8431176185329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14.168946287056063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825.57266374697679</v>
      </c>
      <c r="P19" s="77">
        <v>118.14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44.88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893.34999999999991</v>
      </c>
      <c r="AB19" s="117">
        <f>-STOA!N19</f>
        <v>0</v>
      </c>
      <c r="AC19">
        <f t="shared" si="0"/>
        <v>20.241339069025884</v>
      </c>
      <c r="AD19">
        <f t="shared" si="1"/>
        <v>1761.6202709650072</v>
      </c>
      <c r="AE19">
        <f>'IDT-1'!B19</f>
        <v>0</v>
      </c>
      <c r="AF19" s="26"/>
      <c r="AG19">
        <f t="shared" si="2"/>
        <v>1761.6202709650072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14.168946287056063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832.60216515497689</v>
      </c>
      <c r="P20" s="77">
        <v>118.14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47.3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893.34999999999991</v>
      </c>
      <c r="AB20" s="117">
        <f>-STOA!N20</f>
        <v>0</v>
      </c>
      <c r="AC20">
        <f t="shared" si="0"/>
        <v>20.093663365839205</v>
      </c>
      <c r="AD20">
        <f t="shared" si="1"/>
        <v>1797.2174480761935</v>
      </c>
      <c r="AE20">
        <f>'IDT-1'!B20</f>
        <v>0</v>
      </c>
      <c r="AF20" s="26"/>
      <c r="AG20">
        <f t="shared" si="2"/>
        <v>1797.2174480761935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14.168946287056063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832.88837980977667</v>
      </c>
      <c r="P21" s="77">
        <v>118.14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46.92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</v>
      </c>
      <c r="AA21" s="117">
        <f>STOA!H21</f>
        <v>893.34999999999991</v>
      </c>
      <c r="AB21" s="117">
        <f>-STOA!N21</f>
        <v>0</v>
      </c>
      <c r="AC21">
        <f t="shared" si="0"/>
        <v>19.524637893380948</v>
      </c>
      <c r="AD21">
        <f t="shared" si="1"/>
        <v>1861.6926882034518</v>
      </c>
      <c r="AE21">
        <f>'IDT-1'!B21</f>
        <v>0</v>
      </c>
      <c r="AF21" s="26"/>
      <c r="AG21">
        <f t="shared" si="2"/>
        <v>1861.6926882034518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14.168946287056063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824.89410489057673</v>
      </c>
      <c r="P22" s="77">
        <v>118.14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46.81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-42</v>
      </c>
      <c r="AA22" s="117">
        <f>STOA!H22</f>
        <v>893.34999999999991</v>
      </c>
      <c r="AB22" s="117">
        <f>-STOA!N22</f>
        <v>0</v>
      </c>
      <c r="AC22">
        <f t="shared" si="0"/>
        <v>20.03039856303468</v>
      </c>
      <c r="AD22">
        <f t="shared" si="1"/>
        <v>1788.0826526145981</v>
      </c>
      <c r="AE22">
        <f>'IDT-1'!B22</f>
        <v>0</v>
      </c>
      <c r="AF22" s="26"/>
      <c r="AG22">
        <f t="shared" si="2"/>
        <v>1788.0826526145981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-191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14.662305986696232</v>
      </c>
      <c r="F23">
        <f>GT_Spot!P23</f>
        <v>0</v>
      </c>
      <c r="G23">
        <f>PPCL_NG!P23</f>
        <v>33.950000000000003</v>
      </c>
      <c r="H23">
        <f>PPCL_Spot!P23</f>
        <v>10.002857959416975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819.89803516897678</v>
      </c>
      <c r="P23" s="77">
        <v>118.14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68.289999999999992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-77</v>
      </c>
      <c r="AA23" s="117">
        <f>STOA!H23</f>
        <v>893.4</v>
      </c>
      <c r="AB23" s="117">
        <f>-STOA!N23</f>
        <v>0</v>
      </c>
      <c r="AC23">
        <f t="shared" si="0"/>
        <v>20.214192374973084</v>
      </c>
      <c r="AD23">
        <f t="shared" si="1"/>
        <v>1800.749006740117</v>
      </c>
      <c r="AE23">
        <f>'IDT-1'!B23</f>
        <v>0</v>
      </c>
      <c r="AF23" s="26"/>
      <c r="AG23">
        <f t="shared" si="2"/>
        <v>1800.749006740117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14.662305986696232</v>
      </c>
      <c r="F24">
        <f>GT_Spot!P24</f>
        <v>0</v>
      </c>
      <c r="G24">
        <f>PPCL_NG!P24</f>
        <v>33.950000000000003</v>
      </c>
      <c r="H24">
        <f>PPCL_Spot!P24</f>
        <v>10.002857959416975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832.64225987697682</v>
      </c>
      <c r="P24" s="77">
        <v>118.14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69.11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-115</v>
      </c>
      <c r="AA24" s="117">
        <f>STOA!H24</f>
        <v>893.4</v>
      </c>
      <c r="AB24" s="117">
        <f>-STOA!N24</f>
        <v>0</v>
      </c>
      <c r="AC24">
        <f t="shared" si="0"/>
        <v>20.653170143202519</v>
      </c>
      <c r="AD24">
        <f t="shared" si="1"/>
        <v>1777.8742536798875</v>
      </c>
      <c r="AE24">
        <f>'IDT-1'!B24</f>
        <v>0</v>
      </c>
      <c r="AF24" s="26"/>
      <c r="AG24">
        <f t="shared" si="2"/>
        <v>1777.8742536798875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33.950000000000003</v>
      </c>
      <c r="H25">
        <f>PPCL_Spot!P25</f>
        <v>10.002857959416975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839.57202034617683</v>
      </c>
      <c r="P25" s="77">
        <v>118.14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68.510000000000005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-149</v>
      </c>
      <c r="AA25" s="117">
        <f>STOA!H25</f>
        <v>893.4</v>
      </c>
      <c r="AB25" s="117">
        <f>-STOA!N25</f>
        <v>0</v>
      </c>
      <c r="AC25">
        <f t="shared" si="0"/>
        <v>21.635821687883691</v>
      </c>
      <c r="AD25">
        <f t="shared" si="1"/>
        <v>1679.6332251321226</v>
      </c>
      <c r="AE25">
        <f>'IDT-1'!B25</f>
        <v>0</v>
      </c>
      <c r="AF25" s="26"/>
      <c r="AG25">
        <f t="shared" si="2"/>
        <v>1679.6332251321226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-228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33.950000000000003</v>
      </c>
      <c r="H26">
        <f>PPCL_Spot!P26</f>
        <v>10.002857959416975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849.50127407501441</v>
      </c>
      <c r="P26" s="77">
        <v>118.14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68.009999999999991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-175</v>
      </c>
      <c r="AA26" s="117">
        <f>STOA!H26</f>
        <v>893.4</v>
      </c>
      <c r="AB26" s="117">
        <f>-STOA!N26</f>
        <v>0</v>
      </c>
      <c r="AC26">
        <f t="shared" si="0"/>
        <v>21.896361671141367</v>
      </c>
      <c r="AD26">
        <f t="shared" si="1"/>
        <v>1668.8019388777022</v>
      </c>
      <c r="AE26">
        <f>'IDT-1'!B26</f>
        <v>0</v>
      </c>
      <c r="AF26" s="26"/>
      <c r="AG26">
        <f t="shared" si="2"/>
        <v>1668.8019388777022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-222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14.662305986696232</v>
      </c>
      <c r="F27">
        <f>GT_Spot!P27</f>
        <v>0</v>
      </c>
      <c r="G27">
        <f>PPCL_NG!P27</f>
        <v>33.950000000000003</v>
      </c>
      <c r="H27">
        <f>PPCL_Spot!P27</f>
        <v>10.002857959416975</v>
      </c>
      <c r="I27">
        <f>Bawana_NG!P27</f>
        <v>78.284899239953987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803.16486678046863</v>
      </c>
      <c r="P27" s="77">
        <v>64.930000000000007</v>
      </c>
      <c r="Q27" s="77">
        <v>0</v>
      </c>
      <c r="R27" s="80">
        <v>12.36</v>
      </c>
      <c r="S27" s="80">
        <v>0</v>
      </c>
      <c r="T27" s="78">
        <f>SUMPRODUCT(LTA!F27:AJ27,LTA!F$101:AJ$101,LTA!F$103:AJ$103)</f>
        <v>2.0499999999999998</v>
      </c>
      <c r="U27" s="78">
        <f>SUMPRODUCT(LTA!F27:AJ27,LTA!F$102:AJ$102,LTA!F$103:AJ$103)</f>
        <v>64.08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-93</v>
      </c>
      <c r="AA27" s="117">
        <f>STOA!H27</f>
        <v>795.64</v>
      </c>
      <c r="AB27" s="117">
        <f>-STOA!N27</f>
        <v>0</v>
      </c>
      <c r="AC27">
        <f t="shared" si="0"/>
        <v>18.347437398233364</v>
      </c>
      <c r="AD27">
        <f t="shared" si="1"/>
        <v>1656.7774925683027</v>
      </c>
      <c r="AE27">
        <f>'IDT-1'!B27</f>
        <v>0</v>
      </c>
      <c r="AF27" s="26"/>
      <c r="AG27">
        <f t="shared" si="2"/>
        <v>1656.7774925683027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15.074168514412417</v>
      </c>
      <c r="F28">
        <f>GT_Spot!P28</f>
        <v>0</v>
      </c>
      <c r="G28">
        <f>PPCL_NG!P28</f>
        <v>33.950000000000003</v>
      </c>
      <c r="H28">
        <f>PPCL_Spot!P28</f>
        <v>10.002857959416975</v>
      </c>
      <c r="I28">
        <f>Bawana_NG!P28</f>
        <v>78.284899239953987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818.09108926432202</v>
      </c>
      <c r="P28" s="77">
        <v>57.989999999999995</v>
      </c>
      <c r="Q28" s="77">
        <v>0</v>
      </c>
      <c r="R28" s="80">
        <v>20.25</v>
      </c>
      <c r="S28" s="80">
        <v>0</v>
      </c>
      <c r="T28" s="78">
        <f>SUMPRODUCT(LTA!F28:AJ28,LTA!F$101:AJ$101,LTA!F$103:AJ$103)</f>
        <v>7.3900000000000006</v>
      </c>
      <c r="U28" s="78">
        <f>SUMPRODUCT(LTA!F28:AJ28,LTA!F$102:AJ$102,LTA!F$103:AJ$103)</f>
        <v>69.760000000000005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-125</v>
      </c>
      <c r="AA28" s="117">
        <f>STOA!H28</f>
        <v>795.99</v>
      </c>
      <c r="AB28" s="117">
        <f>-STOA!N28</f>
        <v>0</v>
      </c>
      <c r="AC28">
        <f t="shared" si="0"/>
        <v>19.070247432533719</v>
      </c>
      <c r="AD28">
        <f t="shared" si="1"/>
        <v>1629.7127675455718</v>
      </c>
      <c r="AE28">
        <f>'IDT-1'!B28</f>
        <v>0</v>
      </c>
      <c r="AF28" s="26"/>
      <c r="AG28">
        <f t="shared" si="2"/>
        <v>1629.7127675455718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15.074168514412417</v>
      </c>
      <c r="F29">
        <f>GT_Spot!P29</f>
        <v>0</v>
      </c>
      <c r="G29">
        <f>PPCL_NG!P29</f>
        <v>33.950000000000003</v>
      </c>
      <c r="H29">
        <f>PPCL_Spot!P29</f>
        <v>10.002857959416975</v>
      </c>
      <c r="I29">
        <f>Bawana_NG!P29</f>
        <v>78.284899239953987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811.52911337077376</v>
      </c>
      <c r="P29" s="77">
        <v>57.989999999999995</v>
      </c>
      <c r="Q29" s="77">
        <v>0</v>
      </c>
      <c r="R29" s="80">
        <v>22.580000000000002</v>
      </c>
      <c r="S29" s="80">
        <v>0</v>
      </c>
      <c r="T29" s="78">
        <f>SUMPRODUCT(LTA!F29:AJ29,LTA!F$101:AJ$101,LTA!F$103:AJ$103)</f>
        <v>14.989999999999998</v>
      </c>
      <c r="U29" s="78">
        <f>SUMPRODUCT(LTA!F29:AJ29,LTA!F$102:AJ$102,LTA!F$103:AJ$103)</f>
        <v>69.8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-165</v>
      </c>
      <c r="AA29" s="117">
        <f>STOA!H29</f>
        <v>796.71</v>
      </c>
      <c r="AB29" s="117">
        <f>-STOA!N29</f>
        <v>0</v>
      </c>
      <c r="AC29">
        <f t="shared" si="0"/>
        <v>19.949996159279053</v>
      </c>
      <c r="AD29">
        <f t="shared" si="1"/>
        <v>1537.9610429252782</v>
      </c>
      <c r="AE29">
        <f>'IDT-1'!B29</f>
        <v>0</v>
      </c>
      <c r="AF29" s="26"/>
      <c r="AG29">
        <f t="shared" si="2"/>
        <v>1537.9610429252782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15.074168514412417</v>
      </c>
      <c r="F30">
        <f>GT_Spot!P30</f>
        <v>0</v>
      </c>
      <c r="G30">
        <f>PPCL_NG!P30</f>
        <v>33.950000000000003</v>
      </c>
      <c r="H30">
        <f>PPCL_Spot!P30</f>
        <v>10.002857959416975</v>
      </c>
      <c r="I30">
        <f>Bawana_NG!P30</f>
        <v>78.284899239953987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822.53898511957391</v>
      </c>
      <c r="P30" s="77">
        <v>57.989999999999995</v>
      </c>
      <c r="Q30" s="77">
        <v>0</v>
      </c>
      <c r="R30" s="80">
        <v>28.06</v>
      </c>
      <c r="S30" s="80">
        <v>0</v>
      </c>
      <c r="T30" s="78">
        <f>SUMPRODUCT(LTA!F30:AJ30,LTA!F$101:AJ$101,LTA!F$103:AJ$103)</f>
        <v>23.490000000000002</v>
      </c>
      <c r="U30" s="78">
        <f>SUMPRODUCT(LTA!F30:AJ30,LTA!F$102:AJ$102,LTA!F$103:AJ$103)</f>
        <v>70.02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-211</v>
      </c>
      <c r="AA30" s="117">
        <f>STOA!H30</f>
        <v>797.61</v>
      </c>
      <c r="AB30" s="117">
        <f>-STOA!N30</f>
        <v>0</v>
      </c>
      <c r="AC30">
        <f t="shared" si="0"/>
        <v>20.295178688457032</v>
      </c>
      <c r="AD30">
        <f t="shared" si="1"/>
        <v>1550.7257321449003</v>
      </c>
      <c r="AE30">
        <f>'IDT-1'!B30</f>
        <v>0</v>
      </c>
      <c r="AF30" s="26"/>
      <c r="AG30">
        <f t="shared" si="2"/>
        <v>1550.7257321449003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15.074168514412417</v>
      </c>
      <c r="F31">
        <f>GT_Spot!P31</f>
        <v>0</v>
      </c>
      <c r="G31">
        <f>PPCL_NG!P31</f>
        <v>33.950000000000003</v>
      </c>
      <c r="H31">
        <f>PPCL_Spot!P31</f>
        <v>10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817.08114511357383</v>
      </c>
      <c r="P31" s="77">
        <v>57.989999999999995</v>
      </c>
      <c r="Q31" s="77">
        <v>0</v>
      </c>
      <c r="R31" s="80">
        <v>34.49</v>
      </c>
      <c r="S31" s="80">
        <v>0</v>
      </c>
      <c r="T31" s="78">
        <f>SUMPRODUCT(LTA!F31:AJ31,LTA!F$101:AJ$101,LTA!F$103:AJ$103)</f>
        <v>35.92</v>
      </c>
      <c r="U31" s="78">
        <f>SUMPRODUCT(LTA!F31:AJ31,LTA!F$102:AJ$102,LTA!F$103:AJ$103)</f>
        <v>69.47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-241</v>
      </c>
      <c r="AA31" s="117">
        <f>STOA!H31</f>
        <v>798.77</v>
      </c>
      <c r="AB31" s="117">
        <f>-STOA!N31</f>
        <v>0</v>
      </c>
      <c r="AC31">
        <f t="shared" si="0"/>
        <v>20.613779351849661</v>
      </c>
      <c r="AD31">
        <f t="shared" si="1"/>
        <v>1542.4164335160906</v>
      </c>
      <c r="AE31">
        <f>'IDT-1'!B31</f>
        <v>0</v>
      </c>
      <c r="AF31" s="26"/>
      <c r="AG31">
        <f t="shared" si="2"/>
        <v>1542.4164335160906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15.074168514412417</v>
      </c>
      <c r="F32">
        <f>GT_Spot!P32</f>
        <v>0</v>
      </c>
      <c r="G32">
        <f>PPCL_NG!P32</f>
        <v>33.950000000000003</v>
      </c>
      <c r="H32">
        <f>PPCL_Spot!P32</f>
        <v>10.002857959416975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834.95867943437383</v>
      </c>
      <c r="P32" s="77">
        <v>57.989999999999995</v>
      </c>
      <c r="Q32" s="77">
        <v>0</v>
      </c>
      <c r="R32" s="80">
        <v>37.659999999999997</v>
      </c>
      <c r="S32" s="80">
        <v>0</v>
      </c>
      <c r="T32" s="78">
        <f>SUMPRODUCT(LTA!F32:AJ32,LTA!F$101:AJ$101,LTA!F$103:AJ$103)</f>
        <v>50.6</v>
      </c>
      <c r="U32" s="78">
        <f>SUMPRODUCT(LTA!F32:AJ32,LTA!F$102:AJ$102,LTA!F$103:AJ$103)</f>
        <v>68.78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-281</v>
      </c>
      <c r="AA32" s="117">
        <f>STOA!H32</f>
        <v>800.24</v>
      </c>
      <c r="AB32" s="117">
        <f>-STOA!N32</f>
        <v>0</v>
      </c>
      <c r="AC32">
        <f t="shared" si="0"/>
        <v>21.370099052503136</v>
      </c>
      <c r="AD32">
        <f t="shared" si="1"/>
        <v>1529.170506095654</v>
      </c>
      <c r="AE32">
        <f>'IDT-1'!B32</f>
        <v>0</v>
      </c>
      <c r="AF32" s="26"/>
      <c r="AG32">
        <f t="shared" si="2"/>
        <v>1529.170506095654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14.662305986696232</v>
      </c>
      <c r="F33">
        <f>GT_Spot!P33</f>
        <v>0</v>
      </c>
      <c r="G33">
        <f>PPCL_NG!P33</f>
        <v>33.950000000000003</v>
      </c>
      <c r="H33">
        <f>PPCL_Spot!P33</f>
        <v>10.002857959416975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830.17222142637377</v>
      </c>
      <c r="P33" s="77">
        <v>57.989999999999995</v>
      </c>
      <c r="Q33" s="77">
        <v>0</v>
      </c>
      <c r="R33" s="80">
        <v>37.659999999999997</v>
      </c>
      <c r="S33" s="80">
        <v>0</v>
      </c>
      <c r="T33" s="78">
        <f>SUMPRODUCT(LTA!F33:AJ33,LTA!F$101:AJ$101,LTA!F$103:AJ$103)</f>
        <v>67.8</v>
      </c>
      <c r="U33" s="78">
        <f>SUMPRODUCT(LTA!F33:AJ33,LTA!F$102:AJ$102,LTA!F$103:AJ$103)</f>
        <v>67.510000000000005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-286</v>
      </c>
      <c r="AA33" s="117">
        <f>STOA!H33</f>
        <v>801.85</v>
      </c>
      <c r="AB33" s="117">
        <f>-STOA!N33</f>
        <v>0</v>
      </c>
      <c r="AC33">
        <f t="shared" si="0"/>
        <v>20.874993160279551</v>
      </c>
      <c r="AD33">
        <f t="shared" si="1"/>
        <v>1610.0072914521613</v>
      </c>
      <c r="AE33">
        <f>'IDT-1'!B33</f>
        <v>0</v>
      </c>
      <c r="AF33" s="26"/>
      <c r="AG33">
        <f t="shared" si="2"/>
        <v>1610.0072914521613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14.662305986696232</v>
      </c>
      <c r="F34">
        <f>GT_Spot!P34</f>
        <v>0</v>
      </c>
      <c r="G34">
        <f>PPCL_NG!P34</f>
        <v>33.950000000000003</v>
      </c>
      <c r="H34">
        <f>PPCL_Spot!P34</f>
        <v>10.002857959416975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828.56256748077374</v>
      </c>
      <c r="P34" s="77">
        <v>57.989999999999995</v>
      </c>
      <c r="Q34" s="77">
        <v>0</v>
      </c>
      <c r="R34" s="80">
        <v>37.659999999999997</v>
      </c>
      <c r="S34" s="80">
        <v>0</v>
      </c>
      <c r="T34" s="78">
        <f>SUMPRODUCT(LTA!F34:AJ34,LTA!F$101:AJ$101,LTA!F$103:AJ$103)</f>
        <v>84.33</v>
      </c>
      <c r="U34" s="78">
        <f>SUMPRODUCT(LTA!F34:AJ34,LTA!F$102:AJ$102,LTA!F$103:AJ$103)</f>
        <v>66.039999999999992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-292</v>
      </c>
      <c r="AA34" s="117">
        <f>STOA!H34</f>
        <v>803.56</v>
      </c>
      <c r="AB34" s="117">
        <f>-STOA!N34</f>
        <v>0</v>
      </c>
      <c r="AC34">
        <f t="shared" si="0"/>
        <v>21.452310581668037</v>
      </c>
      <c r="AD34">
        <f t="shared" si="1"/>
        <v>1574.5903200851726</v>
      </c>
      <c r="AE34">
        <f>'IDT-1'!B34</f>
        <v>0</v>
      </c>
      <c r="AF34" s="26"/>
      <c r="AG34">
        <f t="shared" si="2"/>
        <v>1574.5903200851726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14.662305986696232</v>
      </c>
      <c r="F35">
        <f>GT_Spot!P35</f>
        <v>0</v>
      </c>
      <c r="G35">
        <f>PPCL_NG!P35</f>
        <v>33.950000000000003</v>
      </c>
      <c r="H35">
        <f>PPCL_Spot!P35</f>
        <v>10.469999999999999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824.76274825064183</v>
      </c>
      <c r="P35" s="77">
        <v>57.99</v>
      </c>
      <c r="Q35" s="77">
        <v>0</v>
      </c>
      <c r="R35" s="80">
        <v>38.165562143936761</v>
      </c>
      <c r="S35" s="80">
        <v>0</v>
      </c>
      <c r="T35" s="78">
        <f>SUMPRODUCT(LTA!F35:AJ35,LTA!F$101:AJ$101,LTA!F$103:AJ$103)</f>
        <v>106.94</v>
      </c>
      <c r="U35" s="78">
        <f>SUMPRODUCT(LTA!F35:AJ35,LTA!F$102:AJ$102,LTA!F$103:AJ$103)</f>
        <v>78.550000000000011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-394</v>
      </c>
      <c r="AA35" s="117">
        <f>STOA!H35</f>
        <v>916.29</v>
      </c>
      <c r="AB35" s="117">
        <f>-STOA!N35</f>
        <v>0</v>
      </c>
      <c r="AC35">
        <f t="shared" si="0"/>
        <v>23.128027707765444</v>
      </c>
      <c r="AD35">
        <f t="shared" si="1"/>
        <v>1672.9374879134634</v>
      </c>
      <c r="AE35">
        <f>'IDT-1'!B35</f>
        <v>0</v>
      </c>
      <c r="AF35" s="26"/>
      <c r="AG35">
        <f t="shared" si="2"/>
        <v>1672.9374879134634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14.424750499001997</v>
      </c>
      <c r="F36">
        <f>GT_Spot!P36</f>
        <v>0</v>
      </c>
      <c r="G36">
        <f>PPCL_NG!P36</f>
        <v>33.950000000000003</v>
      </c>
      <c r="H36">
        <f>PPCL_Spot!P36</f>
        <v>10.469999999999999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828.31577231609458</v>
      </c>
      <c r="P36" s="77">
        <v>57.99</v>
      </c>
      <c r="Q36" s="77">
        <v>0</v>
      </c>
      <c r="R36" s="80">
        <v>38.165562143936761</v>
      </c>
      <c r="S36" s="80">
        <v>0</v>
      </c>
      <c r="T36" s="78">
        <f>SUMPRODUCT(LTA!F36:AJ36,LTA!F$101:AJ$101,LTA!F$103:AJ$103)</f>
        <v>128.57</v>
      </c>
      <c r="U36" s="78">
        <f>SUMPRODUCT(LTA!F36:AJ36,LTA!F$102:AJ$102,LTA!F$103:AJ$103)</f>
        <v>75.87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-389</v>
      </c>
      <c r="AA36" s="117">
        <f>STOA!H36</f>
        <v>918.23</v>
      </c>
      <c r="AB36" s="117">
        <f>-STOA!N36</f>
        <v>0</v>
      </c>
      <c r="AC36">
        <f t="shared" si="0"/>
        <v>23.598501529393381</v>
      </c>
      <c r="AD36">
        <f t="shared" si="1"/>
        <v>1667.6724826695938</v>
      </c>
      <c r="AE36">
        <f>'IDT-1'!B36</f>
        <v>0</v>
      </c>
      <c r="AF36" s="26"/>
      <c r="AG36">
        <f t="shared" si="2"/>
        <v>1667.6724826695938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14.424750499001997</v>
      </c>
      <c r="F37">
        <f>GT_Spot!P37</f>
        <v>0</v>
      </c>
      <c r="G37">
        <f>PPCL_NG!P37</f>
        <v>33.950000000000003</v>
      </c>
      <c r="H37">
        <f>PPCL_Spot!P37</f>
        <v>10.469999999999999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814.56337005991247</v>
      </c>
      <c r="P37" s="77">
        <v>57.99</v>
      </c>
      <c r="Q37" s="77">
        <v>0</v>
      </c>
      <c r="R37" s="80">
        <v>38.165562143936761</v>
      </c>
      <c r="S37" s="80">
        <v>0</v>
      </c>
      <c r="T37" s="78">
        <f>SUMPRODUCT(LTA!F37:AJ37,LTA!F$101:AJ$101,LTA!F$103:AJ$103)</f>
        <v>150.26</v>
      </c>
      <c r="U37" s="78">
        <f>SUMPRODUCT(LTA!F37:AJ37,LTA!F$102:AJ$102,LTA!F$103:AJ$103)</f>
        <v>72.7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-380</v>
      </c>
      <c r="AA37" s="117">
        <f>STOA!H37</f>
        <v>921.19</v>
      </c>
      <c r="AB37" s="117">
        <f>-STOA!N37</f>
        <v>0</v>
      </c>
      <c r="AC37">
        <f t="shared" si="0"/>
        <v>23.648748134494589</v>
      </c>
      <c r="AD37">
        <f t="shared" si="1"/>
        <v>1677.3498338083107</v>
      </c>
      <c r="AE37">
        <f>'IDT-1'!B37</f>
        <v>0</v>
      </c>
      <c r="AF37" s="26"/>
      <c r="AG37">
        <f t="shared" si="2"/>
        <v>1677.3498338083107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12.859723058398556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796.73110385911241</v>
      </c>
      <c r="P38" s="77">
        <v>57.99</v>
      </c>
      <c r="Q38" s="77">
        <v>0</v>
      </c>
      <c r="R38" s="80">
        <v>38.165562143936761</v>
      </c>
      <c r="S38" s="80">
        <v>0</v>
      </c>
      <c r="T38" s="78">
        <f>SUMPRODUCT(LTA!F38:AJ38,LTA!F$101:AJ$101,LTA!F$103:AJ$103)</f>
        <v>172.01999999999998</v>
      </c>
      <c r="U38" s="78">
        <f>SUMPRODUCT(LTA!F38:AJ38,LTA!F$102:AJ$102,LTA!F$103:AJ$103)</f>
        <v>68.17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-355</v>
      </c>
      <c r="AA38" s="117">
        <f>STOA!H38</f>
        <v>923.99</v>
      </c>
      <c r="AB38" s="117">
        <f>-STOA!N38</f>
        <v>0</v>
      </c>
      <c r="AC38">
        <f t="shared" si="0"/>
        <v>23.41934863487316</v>
      </c>
      <c r="AD38">
        <f t="shared" si="1"/>
        <v>1703.7419396665287</v>
      </c>
      <c r="AE38">
        <f>'IDT-1'!B38</f>
        <v>0</v>
      </c>
      <c r="AF38" s="26"/>
      <c r="AG38">
        <f t="shared" si="2"/>
        <v>1703.7419396665287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12.751354605659241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794.1473926563126</v>
      </c>
      <c r="P39" s="77">
        <v>57.99</v>
      </c>
      <c r="Q39" s="77">
        <v>0</v>
      </c>
      <c r="R39" s="80">
        <v>38.165562143936761</v>
      </c>
      <c r="S39" s="80">
        <v>0</v>
      </c>
      <c r="T39" s="78">
        <f>SUMPRODUCT(LTA!F39:AJ39,LTA!F$101:AJ$101,LTA!F$103:AJ$103)</f>
        <v>193.72000000000003</v>
      </c>
      <c r="U39" s="78">
        <f>SUMPRODUCT(LTA!F39:AJ39,LTA!F$102:AJ$102,LTA!F$103:AJ$103)</f>
        <v>44.099999999999994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-294</v>
      </c>
      <c r="AA39" s="117">
        <f>STOA!H39</f>
        <v>928.89</v>
      </c>
      <c r="AB39" s="117">
        <f>-STOA!N39</f>
        <v>0</v>
      </c>
      <c r="AC39">
        <f t="shared" si="0"/>
        <v>23.338019186204654</v>
      </c>
      <c r="AD39">
        <f t="shared" si="1"/>
        <v>1712.6611894596576</v>
      </c>
      <c r="AE39">
        <f>'IDT-1'!B39</f>
        <v>0</v>
      </c>
      <c r="AF39" s="26"/>
      <c r="AG39">
        <f t="shared" si="2"/>
        <v>1667.6611894596576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12.751354605659241</v>
      </c>
      <c r="F40">
        <f>GT_Spot!P40</f>
        <v>0</v>
      </c>
      <c r="G40">
        <f>PPCL_NG!P40</f>
        <v>33.950000000000003</v>
      </c>
      <c r="H40">
        <f>PPCL_Spot!P40</f>
        <v>9.92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792.24951239311247</v>
      </c>
      <c r="P40" s="77">
        <v>57.99</v>
      </c>
      <c r="Q40" s="77">
        <v>0</v>
      </c>
      <c r="R40" s="80">
        <v>38.165562143936761</v>
      </c>
      <c r="S40" s="80">
        <v>0</v>
      </c>
      <c r="T40" s="78">
        <f>SUMPRODUCT(LTA!F40:AJ40,LTA!F$101:AJ$101,LTA!F$103:AJ$103)</f>
        <v>216.47000000000003</v>
      </c>
      <c r="U40" s="78">
        <f>SUMPRODUCT(LTA!F40:AJ40,LTA!F$102:AJ$102,LTA!F$103:AJ$103)</f>
        <v>42.95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-250</v>
      </c>
      <c r="AA40" s="117">
        <f>STOA!H40</f>
        <v>930.29</v>
      </c>
      <c r="AB40" s="117">
        <f>-STOA!N40</f>
        <v>0</v>
      </c>
      <c r="AC40">
        <f t="shared" si="0"/>
        <v>22.910423040857019</v>
      </c>
      <c r="AD40">
        <f t="shared" si="1"/>
        <v>1803.1109053418056</v>
      </c>
      <c r="AE40">
        <f>'IDT-1'!B40</f>
        <v>0</v>
      </c>
      <c r="AF40" s="26"/>
      <c r="AG40">
        <f t="shared" si="2"/>
        <v>1758.1109053418056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12.751354605659241</v>
      </c>
      <c r="F41">
        <f>GT_Spot!P41</f>
        <v>0</v>
      </c>
      <c r="G41">
        <f>PPCL_NG!P41</f>
        <v>33.950000000000003</v>
      </c>
      <c r="H41">
        <f>PPCL_Spot!P41</f>
        <v>9.92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790.2883833771125</v>
      </c>
      <c r="P41" s="77">
        <v>57.99</v>
      </c>
      <c r="Q41" s="77">
        <v>0</v>
      </c>
      <c r="R41" s="80">
        <v>38.165562143936761</v>
      </c>
      <c r="S41" s="80">
        <v>0</v>
      </c>
      <c r="T41" s="78">
        <f>SUMPRODUCT(LTA!F41:AJ41,LTA!F$101:AJ$101,LTA!F$103:AJ$103)</f>
        <v>235.84999999999997</v>
      </c>
      <c r="U41" s="78">
        <f>SUMPRODUCT(LTA!F41:AJ41,LTA!F$102:AJ$102,LTA!F$103:AJ$103)</f>
        <v>45.57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-210</v>
      </c>
      <c r="AA41" s="117">
        <f>STOA!H41</f>
        <v>932.39</v>
      </c>
      <c r="AB41" s="117">
        <f>-STOA!N41</f>
        <v>0</v>
      </c>
      <c r="AC41">
        <f t="shared" si="0"/>
        <v>23.087488850471825</v>
      </c>
      <c r="AD41">
        <f t="shared" si="1"/>
        <v>1827.0727105161905</v>
      </c>
      <c r="AE41">
        <f>'IDT-1'!B41</f>
        <v>0</v>
      </c>
      <c r="AF41" s="26"/>
      <c r="AG41">
        <f t="shared" si="2"/>
        <v>1782.0727105161905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12.751354605659241</v>
      </c>
      <c r="F42">
        <f>GT_Spot!P42</f>
        <v>0</v>
      </c>
      <c r="G42">
        <f>PPCL_NG!P42</f>
        <v>33.950000000000003</v>
      </c>
      <c r="H42">
        <f>PPCL_Spot!P42</f>
        <v>9.92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790.2883833771125</v>
      </c>
      <c r="P42" s="77">
        <v>57.99</v>
      </c>
      <c r="Q42" s="77">
        <v>0</v>
      </c>
      <c r="R42" s="80">
        <v>38.165562143936761</v>
      </c>
      <c r="S42" s="80">
        <v>0</v>
      </c>
      <c r="T42" s="78">
        <f>SUMPRODUCT(LTA!F42:AJ42,LTA!F$101:AJ$101,LTA!F$103:AJ$103)</f>
        <v>252.51999999999998</v>
      </c>
      <c r="U42" s="78">
        <f>SUMPRODUCT(LTA!F42:AJ42,LTA!F$102:AJ$102,LTA!F$103:AJ$103)</f>
        <v>44.5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-190</v>
      </c>
      <c r="AA42" s="117">
        <f>STOA!H42</f>
        <v>933.79</v>
      </c>
      <c r="AB42" s="117">
        <f>-STOA!N42</f>
        <v>0</v>
      </c>
      <c r="AC42">
        <f t="shared" si="0"/>
        <v>22.562351158784988</v>
      </c>
      <c r="AD42">
        <f t="shared" si="1"/>
        <v>1920.5978482078776</v>
      </c>
      <c r="AE42">
        <f>'IDT-1'!B42</f>
        <v>0</v>
      </c>
      <c r="AF42" s="26"/>
      <c r="AG42">
        <f t="shared" si="2"/>
        <v>1875.5978482078776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12.891052951917224</v>
      </c>
      <c r="F43">
        <f>GT_Spot!P43</f>
        <v>0</v>
      </c>
      <c r="G43">
        <f>PPCL_NG!P43</f>
        <v>33.950000000000003</v>
      </c>
      <c r="H43">
        <f>PPCL_Spot!P43</f>
        <v>10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784.87930897809815</v>
      </c>
      <c r="P43" s="77">
        <v>57.99</v>
      </c>
      <c r="Q43" s="77">
        <v>0</v>
      </c>
      <c r="R43" s="80">
        <v>38.165562143936761</v>
      </c>
      <c r="S43" s="80">
        <v>0</v>
      </c>
      <c r="T43" s="78">
        <f>SUMPRODUCT(LTA!F43:AJ43,LTA!F$101:AJ$101,LTA!F$103:AJ$103)</f>
        <v>268.03999999999996</v>
      </c>
      <c r="U43" s="78">
        <f>SUMPRODUCT(LTA!F43:AJ43,LTA!F$102:AJ$102,LTA!F$103:AJ$103)</f>
        <v>43.480000000000004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-175</v>
      </c>
      <c r="AA43" s="117">
        <f>STOA!H43</f>
        <v>935.89</v>
      </c>
      <c r="AB43" s="117">
        <f>-STOA!N43</f>
        <v>0</v>
      </c>
      <c r="AC43">
        <f t="shared" si="0"/>
        <v>22.494080226599017</v>
      </c>
      <c r="AD43">
        <f t="shared" si="1"/>
        <v>1951.0767430873072</v>
      </c>
      <c r="AE43">
        <f>'IDT-1'!B43</f>
        <v>0</v>
      </c>
      <c r="AF43" s="26"/>
      <c r="AG43">
        <f t="shared" si="2"/>
        <v>1906.0767430873072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12.160681679853925</v>
      </c>
      <c r="F44">
        <f>GT_Spot!P44</f>
        <v>0</v>
      </c>
      <c r="G44">
        <f>PPCL_NG!P44</f>
        <v>33.950000000000003</v>
      </c>
      <c r="H44">
        <f>PPCL_Spot!P44</f>
        <v>10</v>
      </c>
      <c r="I44">
        <f>Bawana_NG!P44</f>
        <v>78.284899239953987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784.87930897809815</v>
      </c>
      <c r="P44" s="77">
        <v>57.99</v>
      </c>
      <c r="Q44" s="77">
        <v>0</v>
      </c>
      <c r="R44" s="80">
        <v>38.165562143936761</v>
      </c>
      <c r="S44" s="80">
        <v>0</v>
      </c>
      <c r="T44" s="78">
        <f>SUMPRODUCT(LTA!F44:AJ44,LTA!F$101:AJ$101,LTA!F$103:AJ$103)</f>
        <v>283.53000000000003</v>
      </c>
      <c r="U44" s="78">
        <f>SUMPRODUCT(LTA!F44:AJ44,LTA!F$102:AJ$102,LTA!F$103:AJ$103)</f>
        <v>42.29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-156</v>
      </c>
      <c r="AA44" s="117">
        <f>STOA!H44</f>
        <v>937.99</v>
      </c>
      <c r="AB44" s="117">
        <f>-STOA!N44</f>
        <v>0</v>
      </c>
      <c r="AC44">
        <f t="shared" si="0"/>
        <v>22.321238496128025</v>
      </c>
      <c r="AD44">
        <f t="shared" si="1"/>
        <v>2001.9192135457151</v>
      </c>
      <c r="AE44">
        <f>'IDT-1'!B44</f>
        <v>0</v>
      </c>
      <c r="AF44" s="26"/>
      <c r="AG44">
        <f t="shared" si="2"/>
        <v>1956.9192135457151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12.291602583820362</v>
      </c>
      <c r="F45">
        <f>GT_Spot!P45</f>
        <v>0</v>
      </c>
      <c r="G45">
        <f>PPCL_NG!P45</f>
        <v>33.950000000000003</v>
      </c>
      <c r="H45">
        <f>PPCL_Spot!P45</f>
        <v>10</v>
      </c>
      <c r="I45">
        <f>Bawana_NG!P45</f>
        <v>78.284899239953987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794.82599076855627</v>
      </c>
      <c r="P45" s="77">
        <v>57.99</v>
      </c>
      <c r="Q45" s="77">
        <v>0</v>
      </c>
      <c r="R45" s="80">
        <v>38.165562143936761</v>
      </c>
      <c r="S45" s="80">
        <v>0</v>
      </c>
      <c r="T45" s="78">
        <f>SUMPRODUCT(LTA!F45:AJ45,LTA!F$101:AJ$101,LTA!F$103:AJ$103)</f>
        <v>292.58</v>
      </c>
      <c r="U45" s="78">
        <f>SUMPRODUCT(LTA!F45:AJ45,LTA!F$102:AJ$102,LTA!F$103:AJ$103)</f>
        <v>41.68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-140</v>
      </c>
      <c r="AA45" s="117">
        <f>STOA!H45</f>
        <v>938.69</v>
      </c>
      <c r="AB45" s="117">
        <f>-STOA!N45</f>
        <v>0</v>
      </c>
      <c r="AC45">
        <f t="shared" si="0"/>
        <v>22.392693997094817</v>
      </c>
      <c r="AD45">
        <f t="shared" si="1"/>
        <v>2032.0653607391728</v>
      </c>
      <c r="AE45">
        <f>'IDT-1'!B45</f>
        <v>0</v>
      </c>
      <c r="AF45" s="26"/>
      <c r="AG45">
        <f t="shared" si="2"/>
        <v>1987.0653607391728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12.291602583820362</v>
      </c>
      <c r="F46">
        <f>GT_Spot!P46</f>
        <v>0</v>
      </c>
      <c r="G46">
        <f>PPCL_NG!P46</f>
        <v>33.950000000000003</v>
      </c>
      <c r="H46">
        <f>PPCL_Spot!P46</f>
        <v>10</v>
      </c>
      <c r="I46">
        <f>Bawana_NG!P46</f>
        <v>78.284899239953987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803.20457926855636</v>
      </c>
      <c r="P46" s="77">
        <v>57.99</v>
      </c>
      <c r="Q46" s="77">
        <v>0</v>
      </c>
      <c r="R46" s="80">
        <v>38.165562143936761</v>
      </c>
      <c r="S46" s="80">
        <v>0</v>
      </c>
      <c r="T46" s="78">
        <f>SUMPRODUCT(LTA!F46:AJ46,LTA!F$101:AJ$101,LTA!F$103:AJ$103)</f>
        <v>304.61</v>
      </c>
      <c r="U46" s="78">
        <f>SUMPRODUCT(LTA!F46:AJ46,LTA!F$102:AJ$102,LTA!F$103:AJ$103)</f>
        <v>31.92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-132</v>
      </c>
      <c r="AA46" s="117">
        <f>STOA!H46</f>
        <v>939.39</v>
      </c>
      <c r="AB46" s="117">
        <f>-STOA!N46</f>
        <v>0</v>
      </c>
      <c r="AC46">
        <f t="shared" si="0"/>
        <v>22.545830341027983</v>
      </c>
      <c r="AD46">
        <f t="shared" si="1"/>
        <v>2037.2608128952395</v>
      </c>
      <c r="AE46">
        <f>'IDT-1'!B46</f>
        <v>0</v>
      </c>
      <c r="AF46" s="26"/>
      <c r="AG46">
        <f t="shared" si="2"/>
        <v>1992.2608128952395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12.291602583820362</v>
      </c>
      <c r="F47">
        <f>GT_Spot!P47</f>
        <v>0</v>
      </c>
      <c r="G47">
        <f>PPCL_NG!P47</f>
        <v>33.950000000000003</v>
      </c>
      <c r="H47">
        <f>PPCL_Spot!P47</f>
        <v>10</v>
      </c>
      <c r="I47">
        <f>Bawana_NG!P47</f>
        <v>78.284899239953987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694.10521649774091</v>
      </c>
      <c r="P47" s="77">
        <v>57.99</v>
      </c>
      <c r="Q47" s="77">
        <v>0</v>
      </c>
      <c r="R47" s="80">
        <v>38.165562143936761</v>
      </c>
      <c r="S47" s="80">
        <v>0</v>
      </c>
      <c r="T47" s="78">
        <f>SUMPRODUCT(LTA!F47:AJ47,LTA!F$101:AJ$101,LTA!F$103:AJ$103)</f>
        <v>307.01</v>
      </c>
      <c r="U47" s="78">
        <f>SUMPRODUCT(LTA!F47:AJ47,LTA!F$102:AJ$102,LTA!F$103:AJ$103)</f>
        <v>32.349999999999994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-121</v>
      </c>
      <c r="AA47" s="117">
        <f>STOA!H47</f>
        <v>941.49</v>
      </c>
      <c r="AB47" s="117">
        <f>-STOA!N47</f>
        <v>0</v>
      </c>
      <c r="AC47">
        <f t="shared" si="0"/>
        <v>20.483861498281613</v>
      </c>
      <c r="AD47">
        <f t="shared" si="1"/>
        <v>2064.1534189671702</v>
      </c>
      <c r="AE47">
        <f>'IDT-1'!B47</f>
        <v>0</v>
      </c>
      <c r="AF47" s="26"/>
      <c r="AG47">
        <f t="shared" si="2"/>
        <v>2019.1534189671702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12.291602583820362</v>
      </c>
      <c r="F48">
        <f>GT_Spot!P48</f>
        <v>0</v>
      </c>
      <c r="G48">
        <f>PPCL_NG!P48</f>
        <v>33.950000000000003</v>
      </c>
      <c r="H48">
        <f>PPCL_Spot!P48</f>
        <v>10</v>
      </c>
      <c r="I48">
        <f>Bawana_NG!P48</f>
        <v>78.284899239953987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710.25363885644845</v>
      </c>
      <c r="P48" s="77">
        <v>57.99</v>
      </c>
      <c r="Q48" s="77">
        <v>0</v>
      </c>
      <c r="R48" s="80">
        <v>38.165562143936761</v>
      </c>
      <c r="S48" s="80">
        <v>0</v>
      </c>
      <c r="T48" s="78">
        <f>SUMPRODUCT(LTA!F48:AJ48,LTA!F$101:AJ$101,LTA!F$103:AJ$103)</f>
        <v>308.52999999999997</v>
      </c>
      <c r="U48" s="78">
        <f>SUMPRODUCT(LTA!F48:AJ48,LTA!F$102:AJ$102,LTA!F$103:AJ$103)</f>
        <v>32.54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-112</v>
      </c>
      <c r="AA48" s="117">
        <f>STOA!H48</f>
        <v>941.94</v>
      </c>
      <c r="AB48" s="117">
        <f>-STOA!N48</f>
        <v>0</v>
      </c>
      <c r="AC48">
        <f t="shared" si="0"/>
        <v>20.565072467338481</v>
      </c>
      <c r="AD48">
        <f t="shared" si="1"/>
        <v>2091.3806303568213</v>
      </c>
      <c r="AE48">
        <f>'IDT-1'!B48</f>
        <v>0</v>
      </c>
      <c r="AF48" s="26"/>
      <c r="AG48">
        <f t="shared" si="2"/>
        <v>2046.3806303568213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12.291602583820362</v>
      </c>
      <c r="F49">
        <f>GT_Spot!P49</f>
        <v>0</v>
      </c>
      <c r="G49">
        <f>PPCL_NG!P49</f>
        <v>33.950000000000003</v>
      </c>
      <c r="H49">
        <f>PPCL_Spot!P49</f>
        <v>10</v>
      </c>
      <c r="I49">
        <f>Bawana_NG!P49</f>
        <v>78.284899239953987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738.42235272395862</v>
      </c>
      <c r="P49" s="77">
        <v>57.99</v>
      </c>
      <c r="Q49" s="77">
        <v>0</v>
      </c>
      <c r="R49" s="80">
        <v>38.165562143936761</v>
      </c>
      <c r="S49" s="80">
        <v>0</v>
      </c>
      <c r="T49" s="78">
        <f>SUMPRODUCT(LTA!F49:AJ49,LTA!F$101:AJ$101,LTA!F$103:AJ$103)</f>
        <v>310.81</v>
      </c>
      <c r="U49" s="78">
        <f>SUMPRODUCT(LTA!F49:AJ49,LTA!F$102:AJ$102,LTA!F$103:AJ$103)</f>
        <v>31.85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-107</v>
      </c>
      <c r="AA49" s="117">
        <f>STOA!H49</f>
        <v>944.29</v>
      </c>
      <c r="AB49" s="117">
        <f>-STOA!N49</f>
        <v>0</v>
      </c>
      <c r="AC49">
        <f t="shared" si="0"/>
        <v>21.710938269630841</v>
      </c>
      <c r="AD49">
        <f t="shared" si="1"/>
        <v>2025.103478422039</v>
      </c>
      <c r="AE49">
        <f>'IDT-1'!B49</f>
        <v>0</v>
      </c>
      <c r="AF49" s="26"/>
      <c r="AG49">
        <f t="shared" si="2"/>
        <v>1980.103478422039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-102.24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12.291602583820362</v>
      </c>
      <c r="F50">
        <f>GT_Spot!P50</f>
        <v>0</v>
      </c>
      <c r="G50">
        <f>PPCL_NG!P50</f>
        <v>33.950000000000003</v>
      </c>
      <c r="H50">
        <f>PPCL_Spot!P50</f>
        <v>10</v>
      </c>
      <c r="I50">
        <f>Bawana_NG!P50</f>
        <v>78.284899239953987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723.66072436795866</v>
      </c>
      <c r="P50" s="77">
        <v>57.99</v>
      </c>
      <c r="Q50" s="77">
        <v>0</v>
      </c>
      <c r="R50" s="80">
        <v>38.165562143936761</v>
      </c>
      <c r="S50" s="80">
        <v>0</v>
      </c>
      <c r="T50" s="78">
        <f>SUMPRODUCT(LTA!F50:AJ50,LTA!F$101:AJ$101,LTA!F$103:AJ$103)</f>
        <v>311.97000000000003</v>
      </c>
      <c r="U50" s="78">
        <f>SUMPRODUCT(LTA!F50:AJ50,LTA!F$102:AJ$102,LTA!F$103:AJ$103)</f>
        <v>42.400000000000006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-115</v>
      </c>
      <c r="AA50" s="117">
        <f>STOA!H50</f>
        <v>944.29</v>
      </c>
      <c r="AB50" s="117">
        <f>-STOA!N50</f>
        <v>0</v>
      </c>
      <c r="AC50">
        <f t="shared" si="0"/>
        <v>21.195520582551637</v>
      </c>
      <c r="AD50">
        <f t="shared" si="1"/>
        <v>2077.5972677531181</v>
      </c>
      <c r="AE50">
        <f>'IDT-1'!B50</f>
        <v>0</v>
      </c>
      <c r="AF50" s="26"/>
      <c r="AG50">
        <f t="shared" si="2"/>
        <v>2032.5972677531181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-39.21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12.647354097369217</v>
      </c>
      <c r="F51">
        <f>GT_Spot!P51</f>
        <v>0</v>
      </c>
      <c r="G51">
        <f>PPCL_NG!P51</f>
        <v>33.950000000000003</v>
      </c>
      <c r="H51">
        <f>PPCL_Spot!P51</f>
        <v>9.8800000000000008</v>
      </c>
      <c r="I51">
        <f>Bawana_NG!P51</f>
        <v>78.284899239953987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706.24634506603729</v>
      </c>
      <c r="P51" s="77">
        <v>57.99</v>
      </c>
      <c r="Q51" s="77">
        <v>0</v>
      </c>
      <c r="R51" s="80">
        <v>38.165562143936761</v>
      </c>
      <c r="S51" s="80">
        <v>0</v>
      </c>
      <c r="T51" s="78">
        <f>SUMPRODUCT(LTA!F51:AJ51,LTA!F$101:AJ$101,LTA!F$103:AJ$103)</f>
        <v>313.11</v>
      </c>
      <c r="U51" s="78">
        <f>SUMPRODUCT(LTA!F51:AJ51,LTA!F$102:AJ$102,LTA!F$103:AJ$103)</f>
        <v>41.900000000000006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-102</v>
      </c>
      <c r="AA51" s="117">
        <f>STOA!H51</f>
        <v>944.29</v>
      </c>
      <c r="AB51" s="117">
        <f>-STOA!N51</f>
        <v>0</v>
      </c>
      <c r="AC51">
        <f t="shared" si="0"/>
        <v>20.782127550669326</v>
      </c>
      <c r="AD51">
        <f t="shared" si="1"/>
        <v>2091.6420329966281</v>
      </c>
      <c r="AE51">
        <f>'IDT-1'!B51</f>
        <v>0</v>
      </c>
      <c r="AF51" s="26"/>
      <c r="AG51">
        <f t="shared" si="2"/>
        <v>2046.6420329966281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-22.04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12.647354097369217</v>
      </c>
      <c r="F52">
        <f>GT_Spot!P52</f>
        <v>0</v>
      </c>
      <c r="G52">
        <f>PPCL_NG!P52</f>
        <v>33.950000000000003</v>
      </c>
      <c r="H52">
        <f>PPCL_Spot!P52</f>
        <v>9.27</v>
      </c>
      <c r="I52">
        <f>Bawana_NG!P52</f>
        <v>78.284899239953987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732.35030992555869</v>
      </c>
      <c r="P52" s="77">
        <v>57.99</v>
      </c>
      <c r="Q52" s="77">
        <v>0</v>
      </c>
      <c r="R52" s="80">
        <v>38.165562143936761</v>
      </c>
      <c r="S52" s="80">
        <v>0</v>
      </c>
      <c r="T52" s="78">
        <f>SUMPRODUCT(LTA!F52:AJ52,LTA!F$101:AJ$101,LTA!F$103:AJ$103)</f>
        <v>314.62</v>
      </c>
      <c r="U52" s="78">
        <f>SUMPRODUCT(LTA!F52:AJ52,LTA!F$102:AJ$102,LTA!F$103:AJ$103)</f>
        <v>41.7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-88</v>
      </c>
      <c r="AA52" s="117">
        <f>STOA!H52</f>
        <v>944.29</v>
      </c>
      <c r="AB52" s="117">
        <f>-STOA!N52</f>
        <v>0</v>
      </c>
      <c r="AC52">
        <f t="shared" si="0"/>
        <v>21.160052481788235</v>
      </c>
      <c r="AD52">
        <f t="shared" si="1"/>
        <v>2102.0680729250303</v>
      </c>
      <c r="AE52">
        <f>'IDT-1'!B52</f>
        <v>0</v>
      </c>
      <c r="AF52" s="26"/>
      <c r="AG52">
        <f t="shared" si="2"/>
        <v>2057.0680729250303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-52.04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12.647354097369217</v>
      </c>
      <c r="F53">
        <f>GT_Spot!P53</f>
        <v>0</v>
      </c>
      <c r="G53">
        <f>PPCL_NG!P53</f>
        <v>33.950000000000003</v>
      </c>
      <c r="H53">
        <f>PPCL_Spot!P53</f>
        <v>9.27</v>
      </c>
      <c r="I53">
        <f>Bawana_NG!P53</f>
        <v>78.284899239953987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761.2201529201717</v>
      </c>
      <c r="P53" s="77">
        <v>57.99</v>
      </c>
      <c r="Q53" s="77">
        <v>0</v>
      </c>
      <c r="R53" s="80">
        <v>38.165562143936761</v>
      </c>
      <c r="S53" s="80">
        <v>0</v>
      </c>
      <c r="T53" s="78">
        <f>SUMPRODUCT(LTA!F53:AJ53,LTA!F$101:AJ$101,LTA!F$103:AJ$103)</f>
        <v>314.7</v>
      </c>
      <c r="U53" s="78">
        <f>SUMPRODUCT(LTA!F53:AJ53,LTA!F$102:AJ$102,LTA!F$103:AJ$103)</f>
        <v>38.75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-68</v>
      </c>
      <c r="AA53" s="117">
        <f>STOA!H53</f>
        <v>944.29</v>
      </c>
      <c r="AB53" s="117">
        <f>-STOA!N53</f>
        <v>0</v>
      </c>
      <c r="AC53">
        <f t="shared" si="0"/>
        <v>21.317470954862383</v>
      </c>
      <c r="AD53">
        <f t="shared" si="1"/>
        <v>2135.9504974465694</v>
      </c>
      <c r="AE53">
        <f>'IDT-1'!B53</f>
        <v>0</v>
      </c>
      <c r="AF53" s="26"/>
      <c r="AG53">
        <f t="shared" si="2"/>
        <v>2090.9504974465694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12.647354097369217</v>
      </c>
      <c r="F54">
        <f>GT_Spot!P54</f>
        <v>0</v>
      </c>
      <c r="G54">
        <f>PPCL_NG!P54</f>
        <v>33.950000000000003</v>
      </c>
      <c r="H54">
        <f>PPCL_Spot!P54</f>
        <v>9.27</v>
      </c>
      <c r="I54">
        <f>Bawana_NG!P54</f>
        <v>78.284899239953987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737.06531164715864</v>
      </c>
      <c r="P54" s="77">
        <v>57.99</v>
      </c>
      <c r="Q54" s="77">
        <v>0</v>
      </c>
      <c r="R54" s="80">
        <v>38.165562143936761</v>
      </c>
      <c r="S54" s="80">
        <v>0</v>
      </c>
      <c r="T54" s="78">
        <f>SUMPRODUCT(LTA!F54:AJ54,LTA!F$101:AJ$101,LTA!F$103:AJ$103)</f>
        <v>315.78000000000003</v>
      </c>
      <c r="U54" s="78">
        <f>SUMPRODUCT(LTA!F54:AJ54,LTA!F$102:AJ$102,LTA!F$103:AJ$103)</f>
        <v>38.459999999999994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-62</v>
      </c>
      <c r="AA54" s="117">
        <f>STOA!H54</f>
        <v>944.29</v>
      </c>
      <c r="AB54" s="117">
        <f>-STOA!N54</f>
        <v>0</v>
      </c>
      <c r="AC54">
        <f t="shared" si="0"/>
        <v>21.058591586526692</v>
      </c>
      <c r="AD54">
        <f t="shared" si="1"/>
        <v>2118.8445355418917</v>
      </c>
      <c r="AE54">
        <f>'IDT-1'!B54</f>
        <v>0</v>
      </c>
      <c r="AF54" s="26"/>
      <c r="AG54">
        <f t="shared" si="2"/>
        <v>2073.8445355418917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13.009857877230116</v>
      </c>
      <c r="F55">
        <f>GT_Spot!P55</f>
        <v>0</v>
      </c>
      <c r="G55">
        <f>PPCL_NG!P55</f>
        <v>33.950000000000003</v>
      </c>
      <c r="H55">
        <f>PPCL_Spot!P55</f>
        <v>9.27</v>
      </c>
      <c r="I55">
        <f>Bawana_NG!P55</f>
        <v>78.284899239953987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681.22082159624699</v>
      </c>
      <c r="P55" s="77">
        <v>57.99</v>
      </c>
      <c r="Q55" s="77">
        <v>0</v>
      </c>
      <c r="R55" s="80">
        <v>38.165562143936761</v>
      </c>
      <c r="S55" s="80">
        <v>0</v>
      </c>
      <c r="T55" s="78">
        <f>SUMPRODUCT(LTA!F55:AJ55,LTA!F$101:AJ$101,LTA!F$103:AJ$103)</f>
        <v>315.05</v>
      </c>
      <c r="U55" s="78">
        <f>SUMPRODUCT(LTA!F55:AJ55,LTA!F$102:AJ$102,LTA!F$103:AJ$103)</f>
        <v>38.150000000000006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-82</v>
      </c>
      <c r="AA55" s="117">
        <f>STOA!H55</f>
        <v>944.29</v>
      </c>
      <c r="AB55" s="117">
        <f>-STOA!N55</f>
        <v>0</v>
      </c>
      <c r="AC55">
        <f t="shared" si="0"/>
        <v>20.570076234863642</v>
      </c>
      <c r="AD55">
        <f t="shared" si="1"/>
        <v>2061.8110646225041</v>
      </c>
      <c r="AE55">
        <f>'IDT-1'!B55</f>
        <v>0</v>
      </c>
      <c r="AF55" s="26"/>
      <c r="AG55">
        <f t="shared" si="2"/>
        <v>2016.8110646225041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13.009857877230116</v>
      </c>
      <c r="F56">
        <f>GT_Spot!P56</f>
        <v>0</v>
      </c>
      <c r="G56">
        <f>PPCL_NG!P56</f>
        <v>33.950000000000003</v>
      </c>
      <c r="H56">
        <f>PPCL_Spot!P56</f>
        <v>9.27</v>
      </c>
      <c r="I56">
        <f>Bawana_NG!P56</f>
        <v>78.284899239953987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719.68550821673762</v>
      </c>
      <c r="P56" s="77">
        <v>57.99</v>
      </c>
      <c r="Q56" s="77">
        <v>0</v>
      </c>
      <c r="R56" s="80">
        <v>38.165562143936761</v>
      </c>
      <c r="S56" s="80">
        <v>0</v>
      </c>
      <c r="T56" s="78">
        <f>SUMPRODUCT(LTA!F56:AJ56,LTA!F$101:AJ$101,LTA!F$103:AJ$103)</f>
        <v>315.19</v>
      </c>
      <c r="U56" s="78">
        <f>SUMPRODUCT(LTA!F56:AJ56,LTA!F$102:AJ$102,LTA!F$103:AJ$103)</f>
        <v>37.6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-80</v>
      </c>
      <c r="AA56" s="117">
        <f>STOA!H56</f>
        <v>944.29</v>
      </c>
      <c r="AB56" s="117">
        <f>-STOA!N56</f>
        <v>0</v>
      </c>
      <c r="AC56">
        <f t="shared" si="0"/>
        <v>20.718516799157857</v>
      </c>
      <c r="AD56">
        <f t="shared" si="1"/>
        <v>2120.7173106787004</v>
      </c>
      <c r="AE56">
        <f>'IDT-1'!B56</f>
        <v>0</v>
      </c>
      <c r="AF56" s="26"/>
      <c r="AG56">
        <f t="shared" si="2"/>
        <v>2075.7173106787004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13.009857877230116</v>
      </c>
      <c r="F57">
        <f>GT_Spot!P57</f>
        <v>0</v>
      </c>
      <c r="G57">
        <f>PPCL_NG!P57</f>
        <v>33.950000000000003</v>
      </c>
      <c r="H57">
        <f>PPCL_Spot!P57</f>
        <v>9.27</v>
      </c>
      <c r="I57">
        <f>Bawana_NG!P57</f>
        <v>78.284899239953987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685.25081407064704</v>
      </c>
      <c r="P57" s="77">
        <v>85.88</v>
      </c>
      <c r="Q57" s="77">
        <v>0</v>
      </c>
      <c r="R57" s="80">
        <v>38.165562143936761</v>
      </c>
      <c r="S57" s="80">
        <v>0</v>
      </c>
      <c r="T57" s="78">
        <f>SUMPRODUCT(LTA!F57:AJ57,LTA!F$101:AJ$101,LTA!F$103:AJ$103)</f>
        <v>314.90999999999997</v>
      </c>
      <c r="U57" s="78">
        <f>SUMPRODUCT(LTA!F57:AJ57,LTA!F$102:AJ$102,LTA!F$103:AJ$103)</f>
        <v>37.42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944.29</v>
      </c>
      <c r="AB57" s="117">
        <f>-STOA!N57</f>
        <v>0</v>
      </c>
      <c r="AC57">
        <f t="shared" si="0"/>
        <v>20.550337960405916</v>
      </c>
      <c r="AD57">
        <f t="shared" si="1"/>
        <v>2125.8807953713617</v>
      </c>
      <c r="AE57">
        <f>'IDT-1'!B57</f>
        <v>0</v>
      </c>
      <c r="AF57" s="26"/>
      <c r="AG57">
        <f t="shared" si="2"/>
        <v>2080.8807953713617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13.009857877230116</v>
      </c>
      <c r="F58">
        <f>GT_Spot!P58</f>
        <v>0</v>
      </c>
      <c r="G58">
        <f>PPCL_NG!P58</f>
        <v>33.950000000000003</v>
      </c>
      <c r="H58">
        <f>PPCL_Spot!P58</f>
        <v>9.27</v>
      </c>
      <c r="I58">
        <f>Bawana_NG!P58</f>
        <v>78.284899239953987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685.25081407064704</v>
      </c>
      <c r="P58" s="77">
        <v>85.88</v>
      </c>
      <c r="Q58" s="77">
        <v>0</v>
      </c>
      <c r="R58" s="80">
        <v>38.165562143936761</v>
      </c>
      <c r="S58" s="80">
        <v>0</v>
      </c>
      <c r="T58" s="78">
        <f>SUMPRODUCT(LTA!F58:AJ58,LTA!F$101:AJ$101,LTA!F$103:AJ$103)</f>
        <v>314.13</v>
      </c>
      <c r="U58" s="78">
        <f>SUMPRODUCT(LTA!F58:AJ58,LTA!F$102:AJ$102,LTA!F$103:AJ$103)</f>
        <v>36.870000000000005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944.29</v>
      </c>
      <c r="AB58" s="117">
        <f>-STOA!N58</f>
        <v>0</v>
      </c>
      <c r="AC58">
        <f t="shared" si="0"/>
        <v>20.565268342972505</v>
      </c>
      <c r="AD58">
        <f t="shared" si="1"/>
        <v>2121.5358649887953</v>
      </c>
      <c r="AE58">
        <f>'IDT-1'!B58</f>
        <v>0</v>
      </c>
      <c r="AF58" s="26"/>
      <c r="AG58">
        <f t="shared" si="2"/>
        <v>2076.5358649887953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13.009857877230116</v>
      </c>
      <c r="F59">
        <f>GT_Spot!P59</f>
        <v>0</v>
      </c>
      <c r="G59">
        <f>PPCL_NG!P59</f>
        <v>33.950000000000003</v>
      </c>
      <c r="H59">
        <f>PPCL_Spot!P59</f>
        <v>8.6499999999999986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726.65184563753769</v>
      </c>
      <c r="P59" s="77">
        <v>118.13</v>
      </c>
      <c r="Q59" s="77">
        <v>0</v>
      </c>
      <c r="R59" s="80">
        <v>38.165562143936761</v>
      </c>
      <c r="S59" s="80">
        <v>0</v>
      </c>
      <c r="T59" s="78">
        <f>SUMPRODUCT(LTA!F59:AJ59,LTA!F$101:AJ$101,LTA!F$103:AJ$103)</f>
        <v>312.32</v>
      </c>
      <c r="U59" s="78">
        <f>SUMPRODUCT(LTA!F59:AJ59,LTA!F$102:AJ$102,LTA!F$103:AJ$103)</f>
        <v>42.84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944.29</v>
      </c>
      <c r="AB59" s="117">
        <f>-STOA!N59</f>
        <v>0</v>
      </c>
      <c r="AC59">
        <f t="shared" si="0"/>
        <v>21.217915038194555</v>
      </c>
      <c r="AD59">
        <f t="shared" si="1"/>
        <v>2201.0742498604641</v>
      </c>
      <c r="AE59">
        <f>'IDT-1'!B59</f>
        <v>0</v>
      </c>
      <c r="AF59" s="26"/>
      <c r="AG59">
        <f t="shared" si="2"/>
        <v>2201.0742498604641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13.009857877230116</v>
      </c>
      <c r="F60">
        <f>GT_Spot!P60</f>
        <v>0</v>
      </c>
      <c r="G60">
        <f>PPCL_NG!P60</f>
        <v>33.950000000000003</v>
      </c>
      <c r="H60">
        <f>PPCL_Spot!P60</f>
        <v>8.6499999999999986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756.05056999353781</v>
      </c>
      <c r="P60" s="77">
        <v>118.13</v>
      </c>
      <c r="Q60" s="77">
        <v>0</v>
      </c>
      <c r="R60" s="80">
        <v>38.165562143936761</v>
      </c>
      <c r="S60" s="80">
        <v>0</v>
      </c>
      <c r="T60" s="78">
        <f>SUMPRODUCT(LTA!F60:AJ60,LTA!F$101:AJ$101,LTA!F$103:AJ$103)</f>
        <v>309.68</v>
      </c>
      <c r="U60" s="78">
        <f>SUMPRODUCT(LTA!F60:AJ60,LTA!F$102:AJ$102,LTA!F$103:AJ$103)</f>
        <v>42.42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944.29</v>
      </c>
      <c r="AB60" s="117">
        <f>-STOA!N60</f>
        <v>0</v>
      </c>
      <c r="AC60">
        <f t="shared" si="0"/>
        <v>21.61968844417137</v>
      </c>
      <c r="AD60">
        <f t="shared" si="1"/>
        <v>2250.3463015705329</v>
      </c>
      <c r="AE60">
        <f>'IDT-1'!B60</f>
        <v>0</v>
      </c>
      <c r="AF60" s="26"/>
      <c r="AG60">
        <f t="shared" si="2"/>
        <v>2250.3463015705329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13.009857877230116</v>
      </c>
      <c r="F61">
        <f>GT_Spot!P61</f>
        <v>0</v>
      </c>
      <c r="G61">
        <f>PPCL_NG!P61</f>
        <v>33.950000000000003</v>
      </c>
      <c r="H61">
        <f>PPCL_Spot!P61</f>
        <v>8.6499999999999986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775.33949069037612</v>
      </c>
      <c r="P61" s="77">
        <v>118.13</v>
      </c>
      <c r="Q61" s="77">
        <v>0</v>
      </c>
      <c r="R61" s="80">
        <v>38.165562143936761</v>
      </c>
      <c r="S61" s="80">
        <v>0</v>
      </c>
      <c r="T61" s="78">
        <f>SUMPRODUCT(LTA!F61:AJ61,LTA!F$101:AJ$101,LTA!F$103:AJ$103)</f>
        <v>304.27999999999997</v>
      </c>
      <c r="U61" s="78">
        <f>SUMPRODUCT(LTA!F61:AJ61,LTA!F$102:AJ$102,LTA!F$103:AJ$103)</f>
        <v>41.930000000000007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944.29</v>
      </c>
      <c r="AB61" s="117">
        <f>-STOA!N61</f>
        <v>0</v>
      </c>
      <c r="AC61">
        <f t="shared" si="0"/>
        <v>21.551158268337446</v>
      </c>
      <c r="AD61">
        <f t="shared" si="1"/>
        <v>2284.8137524432054</v>
      </c>
      <c r="AE61">
        <f>'IDT-1'!B61</f>
        <v>0</v>
      </c>
      <c r="AF61" s="26"/>
      <c r="AG61">
        <f t="shared" si="2"/>
        <v>2284.8137524432054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13.009857877230116</v>
      </c>
      <c r="F62">
        <f>GT_Spot!P62</f>
        <v>0</v>
      </c>
      <c r="G62">
        <f>PPCL_NG!P62</f>
        <v>33.950000000000003</v>
      </c>
      <c r="H62">
        <f>PPCL_Spot!P62</f>
        <v>8.6499999999999986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805.30381358243199</v>
      </c>
      <c r="P62" s="77">
        <v>118.13</v>
      </c>
      <c r="Q62" s="77">
        <v>0</v>
      </c>
      <c r="R62" s="80">
        <v>38.165562143936761</v>
      </c>
      <c r="S62" s="80">
        <v>0</v>
      </c>
      <c r="T62" s="78">
        <f>SUMPRODUCT(LTA!F62:AJ62,LTA!F$101:AJ$101,LTA!F$103:AJ$103)</f>
        <v>293.26</v>
      </c>
      <c r="U62" s="78">
        <f>SUMPRODUCT(LTA!F62:AJ62,LTA!F$102:AJ$102,LTA!F$103:AJ$103)</f>
        <v>41.46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944.29</v>
      </c>
      <c r="AB62" s="117">
        <f>-STOA!N62</f>
        <v>0</v>
      </c>
      <c r="AC62">
        <f t="shared" si="0"/>
        <v>21.68709792722095</v>
      </c>
      <c r="AD62">
        <f t="shared" si="1"/>
        <v>2306.1521356763778</v>
      </c>
      <c r="AE62">
        <f>'IDT-1'!B62</f>
        <v>0</v>
      </c>
      <c r="AF62" s="26"/>
      <c r="AG62">
        <f t="shared" si="2"/>
        <v>2306.1521356763778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13.009857877230116</v>
      </c>
      <c r="F63">
        <f>GT_Spot!P63</f>
        <v>0</v>
      </c>
      <c r="G63">
        <f>PPCL_NG!P63</f>
        <v>33.950000000000003</v>
      </c>
      <c r="H63">
        <f>PPCL_Spot!P63</f>
        <v>8.6499999999999986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826.42173994036841</v>
      </c>
      <c r="P63" s="77">
        <v>118.13</v>
      </c>
      <c r="Q63" s="77">
        <v>0</v>
      </c>
      <c r="R63" s="80">
        <v>38.165562143936761</v>
      </c>
      <c r="S63" s="80">
        <v>0</v>
      </c>
      <c r="T63" s="78">
        <f>SUMPRODUCT(LTA!F63:AJ63,LTA!F$101:AJ$101,LTA!F$103:AJ$103)</f>
        <v>279.53999999999996</v>
      </c>
      <c r="U63" s="78">
        <f>SUMPRODUCT(LTA!F63:AJ63,LTA!F$102:AJ$102,LTA!F$103:AJ$103)</f>
        <v>40.86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941.49</v>
      </c>
      <c r="AB63" s="117">
        <f>-STOA!N63</f>
        <v>0</v>
      </c>
      <c r="AC63">
        <f t="shared" si="0"/>
        <v>21.837695336959332</v>
      </c>
      <c r="AD63">
        <f t="shared" si="1"/>
        <v>2296.9994646245759</v>
      </c>
      <c r="AE63">
        <f>'IDT-1'!B63</f>
        <v>0</v>
      </c>
      <c r="AF63" s="26"/>
      <c r="AG63">
        <f t="shared" si="2"/>
        <v>2296.9994646245759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13.009857877230116</v>
      </c>
      <c r="F64">
        <f>GT_Spot!P64</f>
        <v>0</v>
      </c>
      <c r="G64">
        <f>PPCL_NG!P64</f>
        <v>33.950000000000003</v>
      </c>
      <c r="H64">
        <f>PPCL_Spot!P64</f>
        <v>8.6499999999999986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851.55096393056135</v>
      </c>
      <c r="P64" s="77">
        <v>118.13</v>
      </c>
      <c r="Q64" s="77">
        <v>0</v>
      </c>
      <c r="R64" s="80">
        <v>38.165562143936761</v>
      </c>
      <c r="S64" s="80">
        <v>0</v>
      </c>
      <c r="T64" s="78">
        <f>SUMPRODUCT(LTA!F64:AJ64,LTA!F$101:AJ$101,LTA!F$103:AJ$103)</f>
        <v>237.01999999999998</v>
      </c>
      <c r="U64" s="78">
        <f>SUMPRODUCT(LTA!F64:AJ64,LTA!F$102:AJ$102,LTA!F$103:AJ$103)</f>
        <v>40.36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940.79</v>
      </c>
      <c r="AB64" s="117">
        <f>-STOA!N64</f>
        <v>0</v>
      </c>
      <c r="AC64">
        <f t="shared" si="0"/>
        <v>21.709609018161807</v>
      </c>
      <c r="AD64">
        <f t="shared" si="1"/>
        <v>2274.536774933566</v>
      </c>
      <c r="AE64">
        <f>'IDT-1'!B64</f>
        <v>0</v>
      </c>
      <c r="AF64" s="26"/>
      <c r="AG64">
        <f t="shared" si="2"/>
        <v>2274.536774933566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13.009857877230116</v>
      </c>
      <c r="F65">
        <f>GT_Spot!P65</f>
        <v>0</v>
      </c>
      <c r="G65">
        <f>PPCL_NG!P65</f>
        <v>33.950000000000003</v>
      </c>
      <c r="H65">
        <f>PPCL_Spot!P65</f>
        <v>8.6499999999999986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835.23827148244857</v>
      </c>
      <c r="P65" s="77">
        <v>118.13</v>
      </c>
      <c r="Q65" s="77">
        <v>0</v>
      </c>
      <c r="R65" s="80">
        <v>38.165562143936761</v>
      </c>
      <c r="S65" s="80">
        <v>0</v>
      </c>
      <c r="T65" s="78">
        <f>SUMPRODUCT(LTA!F65:AJ65,LTA!F$101:AJ$101,LTA!F$103:AJ$103)</f>
        <v>217.94</v>
      </c>
      <c r="U65" s="78">
        <f>SUMPRODUCT(LTA!F65:AJ65,LTA!F$102:AJ$102,LTA!F$103:AJ$103)</f>
        <v>44.150000000000006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939.39</v>
      </c>
      <c r="AB65" s="117">
        <f>-STOA!N65</f>
        <v>0</v>
      </c>
      <c r="AC65">
        <f t="shared" si="0"/>
        <v>21.774310425506233</v>
      </c>
      <c r="AD65">
        <f t="shared" si="1"/>
        <v>2201.4693810781091</v>
      </c>
      <c r="AE65">
        <f>'IDT-1'!B65</f>
        <v>0</v>
      </c>
      <c r="AF65" s="26"/>
      <c r="AG65">
        <f t="shared" si="2"/>
        <v>2201.4693810781091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-125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13.009857877230116</v>
      </c>
      <c r="F66">
        <f>GT_Spot!P66</f>
        <v>0</v>
      </c>
      <c r="G66">
        <f>PPCL_NG!P66</f>
        <v>33.950000000000003</v>
      </c>
      <c r="H66">
        <f>PPCL_Spot!P66</f>
        <v>8.6499999999999986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870.23033498970779</v>
      </c>
      <c r="P66" s="77">
        <v>118.13</v>
      </c>
      <c r="Q66" s="77">
        <v>0</v>
      </c>
      <c r="R66" s="80">
        <v>38.165562143936761</v>
      </c>
      <c r="S66" s="80">
        <v>0</v>
      </c>
      <c r="T66" s="78">
        <f>SUMPRODUCT(LTA!F66:AJ66,LTA!F$101:AJ$101,LTA!F$103:AJ$103)</f>
        <v>201.84</v>
      </c>
      <c r="U66" s="78">
        <f>SUMPRODUCT(LTA!F66:AJ66,LTA!F$102:AJ$102,LTA!F$103:AJ$103)</f>
        <v>43.36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937.29</v>
      </c>
      <c r="AB66" s="117">
        <f>-STOA!N66</f>
        <v>0</v>
      </c>
      <c r="AC66">
        <f t="shared" si="0"/>
        <v>21.488978463304733</v>
      </c>
      <c r="AD66">
        <f t="shared" si="1"/>
        <v>2265.7567765475696</v>
      </c>
      <c r="AE66">
        <f>'IDT-1'!B66</f>
        <v>0</v>
      </c>
      <c r="AF66" s="26"/>
      <c r="AG66">
        <f t="shared" si="2"/>
        <v>2265.7567765475696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13.009857877230116</v>
      </c>
      <c r="F67">
        <f>GT_Spot!P67</f>
        <v>0</v>
      </c>
      <c r="G67">
        <f>PPCL_NG!P67</f>
        <v>33.950000000000003</v>
      </c>
      <c r="H67">
        <f>PPCL_Spot!P67</f>
        <v>8.0269127258746629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866.36070038921207</v>
      </c>
      <c r="P67" s="77">
        <v>118.13</v>
      </c>
      <c r="Q67" s="77">
        <v>0</v>
      </c>
      <c r="R67" s="80">
        <v>38.165562143936761</v>
      </c>
      <c r="S67" s="80">
        <v>0</v>
      </c>
      <c r="T67" s="78">
        <f>SUMPRODUCT(LTA!F67:AJ67,LTA!F$101:AJ$101,LTA!F$103:AJ$103)</f>
        <v>185.31</v>
      </c>
      <c r="U67" s="78">
        <f>SUMPRODUCT(LTA!F67:AJ67,LTA!F$102:AJ$102,LTA!F$103:AJ$103)</f>
        <v>42.99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826.57000000000016</v>
      </c>
      <c r="AB67" s="117">
        <f>-STOA!N67</f>
        <v>0</v>
      </c>
      <c r="AC67">
        <f t="shared" si="0"/>
        <v>19.642770691599033</v>
      </c>
      <c r="AD67">
        <f t="shared" si="1"/>
        <v>2212.4902624446545</v>
      </c>
      <c r="AE67">
        <f>'IDT-1'!B67</f>
        <v>0</v>
      </c>
      <c r="AF67" s="26"/>
      <c r="AG67">
        <f t="shared" si="2"/>
        <v>2212.4902624446545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13.009857877230116</v>
      </c>
      <c r="F68">
        <f>GT_Spot!P68</f>
        <v>0</v>
      </c>
      <c r="G68">
        <f>PPCL_NG!P68</f>
        <v>33.950000000000003</v>
      </c>
      <c r="H68">
        <f>PPCL_Spot!P68</f>
        <v>8.0269127258746629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863.42108473201256</v>
      </c>
      <c r="P68" s="77">
        <v>118.13</v>
      </c>
      <c r="Q68" s="77">
        <v>0</v>
      </c>
      <c r="R68" s="80">
        <v>38.165562143936761</v>
      </c>
      <c r="S68" s="80">
        <v>0</v>
      </c>
      <c r="T68" s="78">
        <f>SUMPRODUCT(LTA!F68:AJ68,LTA!F$101:AJ$101,LTA!F$103:AJ$103)</f>
        <v>188.45999999999998</v>
      </c>
      <c r="U68" s="78">
        <f>SUMPRODUCT(LTA!F68:AJ68,LTA!F$102:AJ$102,LTA!F$103:AJ$103)</f>
        <v>59.93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824.47000000000014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19.775214073815679</v>
      </c>
      <c r="AD68">
        <f t="shared" ref="AD68:AD98" si="4">SUM(B68:AB68,AI68:AR68)-AC68</f>
        <v>2227.4082034052385</v>
      </c>
      <c r="AE68">
        <f>'IDT-1'!B68</f>
        <v>0</v>
      </c>
      <c r="AF68" s="26"/>
      <c r="AG68">
        <f t="shared" ref="AG68:AG98" si="5">SUM(AD68:AF68)+AT68</f>
        <v>2227.4082034052385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13.009857877230116</v>
      </c>
      <c r="F69">
        <f>GT_Spot!P69</f>
        <v>0</v>
      </c>
      <c r="G69">
        <f>PPCL_NG!P69</f>
        <v>33.950000000000003</v>
      </c>
      <c r="H69">
        <f>PPCL_Spot!P69</f>
        <v>8.0269127258746629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863.14915643986114</v>
      </c>
      <c r="P69" s="77">
        <v>118.13</v>
      </c>
      <c r="Q69" s="77">
        <v>0</v>
      </c>
      <c r="R69" s="80">
        <v>32.24</v>
      </c>
      <c r="S69" s="80">
        <v>0</v>
      </c>
      <c r="T69" s="78">
        <f>SUMPRODUCT(LTA!F69:AJ69,LTA!F$101:AJ$101,LTA!F$103:AJ$103)</f>
        <v>167.45</v>
      </c>
      <c r="U69" s="78">
        <f>SUMPRODUCT(LTA!F69:AJ69,LTA!F$102:AJ$102,LTA!F$103:AJ$103)</f>
        <v>62.290000000000006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822.37000000000012</v>
      </c>
      <c r="AB69" s="117">
        <f>-STOA!N69</f>
        <v>0</v>
      </c>
      <c r="AC69">
        <f t="shared" si="3"/>
        <v>20.005884157978105</v>
      </c>
      <c r="AD69">
        <f t="shared" si="4"/>
        <v>2253.3900428849879</v>
      </c>
      <c r="AE69">
        <f>'IDT-1'!B69</f>
        <v>0</v>
      </c>
      <c r="AF69" s="26"/>
      <c r="AG69">
        <f t="shared" si="5"/>
        <v>2253.3900428849879</v>
      </c>
      <c r="AI69" s="75">
        <f>PXIL!H69</f>
        <v>0</v>
      </c>
      <c r="AJ69" s="75">
        <f>PXIL!N69</f>
        <v>0</v>
      </c>
      <c r="AK69" s="75">
        <f>RTM_IEX!H69</f>
        <v>53.16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13.009857877230116</v>
      </c>
      <c r="F70">
        <f>GT_Spot!P70</f>
        <v>0</v>
      </c>
      <c r="G70">
        <f>PPCL_NG!P70</f>
        <v>33.950000000000003</v>
      </c>
      <c r="H70">
        <f>PPCL_Spot!P70</f>
        <v>8.0269127258746629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863.14908436875703</v>
      </c>
      <c r="P70" s="77">
        <v>118.13</v>
      </c>
      <c r="Q70" s="77">
        <v>0</v>
      </c>
      <c r="R70" s="80">
        <v>27.36</v>
      </c>
      <c r="S70" s="80">
        <v>0</v>
      </c>
      <c r="T70" s="78">
        <f>SUMPRODUCT(LTA!F70:AJ70,LTA!F$101:AJ$101,LTA!F$103:AJ$103)</f>
        <v>147.45999999999998</v>
      </c>
      <c r="U70" s="78">
        <f>SUMPRODUCT(LTA!F70:AJ70,LTA!F$102:AJ$102,LTA!F$103:AJ$103)</f>
        <v>68.94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820.2700000000001</v>
      </c>
      <c r="AB70" s="117">
        <f>-STOA!N70</f>
        <v>0</v>
      </c>
      <c r="AC70">
        <f t="shared" si="3"/>
        <v>19.546347523752384</v>
      </c>
      <c r="AD70">
        <f t="shared" si="4"/>
        <v>2201.6295074481095</v>
      </c>
      <c r="AE70">
        <f>'IDT-1'!B70</f>
        <v>0</v>
      </c>
      <c r="AF70" s="26"/>
      <c r="AG70">
        <f t="shared" si="5"/>
        <v>2201.6295074481095</v>
      </c>
      <c r="AI70" s="75">
        <f>PXIL!H70</f>
        <v>0</v>
      </c>
      <c r="AJ70" s="75">
        <f>PXIL!N70</f>
        <v>0</v>
      </c>
      <c r="AK70" s="75">
        <f>RTM_IEX!H70</f>
        <v>21.26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12.619171454490473</v>
      </c>
      <c r="F71">
        <f>GT_Spot!P71</f>
        <v>0</v>
      </c>
      <c r="G71">
        <f>PPCL_NG!P71</f>
        <v>33.950000000000003</v>
      </c>
      <c r="H71">
        <f>PPCL_Spot!P71</f>
        <v>8.0269127258746629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874.14548708881239</v>
      </c>
      <c r="P71" s="77">
        <v>118.13</v>
      </c>
      <c r="Q71" s="77">
        <v>0</v>
      </c>
      <c r="R71" s="80">
        <v>23.46</v>
      </c>
      <c r="S71" s="80">
        <v>0</v>
      </c>
      <c r="T71" s="78">
        <f>SUMPRODUCT(LTA!F71:AJ71,LTA!F$101:AJ$101,LTA!F$103:AJ$103)</f>
        <v>126.96</v>
      </c>
      <c r="U71" s="78">
        <f>SUMPRODUCT(LTA!F71:AJ71,LTA!F$102:AJ$102,LTA!F$103:AJ$103)</f>
        <v>70.22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817.47000000000014</v>
      </c>
      <c r="AB71" s="117">
        <f>-STOA!N71</f>
        <v>0</v>
      </c>
      <c r="AC71">
        <f t="shared" si="3"/>
        <v>19.607205827168766</v>
      </c>
      <c r="AD71">
        <f t="shared" si="4"/>
        <v>2208.4843654420088</v>
      </c>
      <c r="AE71">
        <f>'IDT-1'!B71</f>
        <v>0</v>
      </c>
      <c r="AF71" s="26"/>
      <c r="AG71">
        <f t="shared" si="5"/>
        <v>2208.4843654420088</v>
      </c>
      <c r="AI71" s="75">
        <f>PXIL!H71</f>
        <v>0</v>
      </c>
      <c r="AJ71" s="75">
        <f>PXIL!N71</f>
        <v>0</v>
      </c>
      <c r="AK71" s="75">
        <f>RTM_IEX!H71</f>
        <v>43.49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12.059606986899562</v>
      </c>
      <c r="F72">
        <f>GT_Spot!P72</f>
        <v>0</v>
      </c>
      <c r="G72">
        <f>PPCL_NG!P72</f>
        <v>33.950000000000003</v>
      </c>
      <c r="H72">
        <f>PPCL_Spot!P72</f>
        <v>8.0269127258746629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874.14548708881239</v>
      </c>
      <c r="P72" s="77">
        <v>118.13</v>
      </c>
      <c r="Q72" s="77">
        <v>0</v>
      </c>
      <c r="R72" s="80">
        <v>21.330000000000002</v>
      </c>
      <c r="S72" s="80">
        <v>0</v>
      </c>
      <c r="T72" s="78">
        <f>SUMPRODUCT(LTA!F72:AJ72,LTA!F$101:AJ$101,LTA!F$103:AJ$103)</f>
        <v>105.49</v>
      </c>
      <c r="U72" s="78">
        <f>SUMPRODUCT(LTA!F72:AJ72,LTA!F$102:AJ$102,LTA!F$103:AJ$103)</f>
        <v>71.319999999999993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815.37000000000012</v>
      </c>
      <c r="AB72" s="117">
        <f>-STOA!N72</f>
        <v>0</v>
      </c>
      <c r="AC72">
        <f t="shared" si="3"/>
        <v>19.037145659853966</v>
      </c>
      <c r="AD72">
        <f t="shared" si="4"/>
        <v>2144.2748611417328</v>
      </c>
      <c r="AE72">
        <f>'IDT-1'!B72</f>
        <v>0</v>
      </c>
      <c r="AF72" s="26"/>
      <c r="AG72">
        <f t="shared" si="5"/>
        <v>2144.2748611417328</v>
      </c>
      <c r="AI72" s="75">
        <f>PXIL!H72</f>
        <v>0</v>
      </c>
      <c r="AJ72" s="75">
        <f>PXIL!N72</f>
        <v>0</v>
      </c>
      <c r="AK72" s="75">
        <f>RTM_IEX!H72</f>
        <v>3.87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12.059606986899562</v>
      </c>
      <c r="F73">
        <f>GT_Spot!P73</f>
        <v>0</v>
      </c>
      <c r="G73">
        <f>PPCL_NG!P73</f>
        <v>33.950000000000003</v>
      </c>
      <c r="H73">
        <f>PPCL_Spot!P73</f>
        <v>8.6499999999999986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874.14548708881239</v>
      </c>
      <c r="P73" s="77">
        <v>118.13</v>
      </c>
      <c r="Q73" s="77">
        <v>0</v>
      </c>
      <c r="R73" s="80">
        <v>20.170000000000002</v>
      </c>
      <c r="S73" s="80">
        <v>0</v>
      </c>
      <c r="T73" s="78">
        <f>SUMPRODUCT(LTA!F73:AJ73,LTA!F$101:AJ$101,LTA!F$103:AJ$103)</f>
        <v>85.19</v>
      </c>
      <c r="U73" s="78">
        <f>SUMPRODUCT(LTA!F73:AJ73,LTA!F$102:AJ$102,LTA!F$103:AJ$103)</f>
        <v>71.75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811.87000000000012</v>
      </c>
      <c r="AB73" s="117">
        <f>-STOA!N73</f>
        <v>0</v>
      </c>
      <c r="AC73">
        <f t="shared" si="3"/>
        <v>19.226460827866269</v>
      </c>
      <c r="AD73">
        <f t="shared" si="4"/>
        <v>2165.5986332478465</v>
      </c>
      <c r="AE73">
        <f>'IDT-1'!B73</f>
        <v>0</v>
      </c>
      <c r="AF73" s="26"/>
      <c r="AG73">
        <f t="shared" si="5"/>
        <v>2165.5986332478465</v>
      </c>
      <c r="AI73" s="75">
        <f>PXIL!H73</f>
        <v>0</v>
      </c>
      <c r="AJ73" s="75">
        <f>PXIL!N73</f>
        <v>0</v>
      </c>
      <c r="AK73" s="75">
        <f>RTM_IEX!H73</f>
        <v>49.29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12.059606986899562</v>
      </c>
      <c r="F74">
        <f>GT_Spot!P74</f>
        <v>0</v>
      </c>
      <c r="G74">
        <f>PPCL_NG!P74</f>
        <v>33.950000000000003</v>
      </c>
      <c r="H74">
        <f>PPCL_Spot!P74</f>
        <v>8.6499999999999986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882.86929636281252</v>
      </c>
      <c r="P74" s="77">
        <v>118.13</v>
      </c>
      <c r="Q74" s="77">
        <v>0</v>
      </c>
      <c r="R74" s="80">
        <v>13.21</v>
      </c>
      <c r="S74" s="80">
        <v>0</v>
      </c>
      <c r="T74" s="78">
        <f>SUMPRODUCT(LTA!F74:AJ74,LTA!F$101:AJ$101,LTA!F$103:AJ$103)</f>
        <v>64.009999999999991</v>
      </c>
      <c r="U74" s="78">
        <f>SUMPRODUCT(LTA!F74:AJ74,LTA!F$102:AJ$102,LTA!F$103:AJ$103)</f>
        <v>62.589999999999996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808.45000000000016</v>
      </c>
      <c r="AB74" s="117">
        <f>-STOA!N74</f>
        <v>0</v>
      </c>
      <c r="AC74">
        <f t="shared" si="3"/>
        <v>18.528126349477468</v>
      </c>
      <c r="AD74">
        <f t="shared" si="4"/>
        <v>2086.9407770002344</v>
      </c>
      <c r="AE74">
        <f>'IDT-1'!B74</f>
        <v>0</v>
      </c>
      <c r="AF74" s="26"/>
      <c r="AG74">
        <f t="shared" si="5"/>
        <v>2086.9407770002344</v>
      </c>
      <c r="AI74" s="75">
        <f>PXIL!H74</f>
        <v>0</v>
      </c>
      <c r="AJ74" s="75">
        <f>PXIL!N74</f>
        <v>0</v>
      </c>
      <c r="AK74" s="75">
        <f>RTM_IEX!H74</f>
        <v>1.93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12.177985656376677</v>
      </c>
      <c r="F75">
        <f>GT_Spot!P75</f>
        <v>0</v>
      </c>
      <c r="G75">
        <f>PPCL_NG!P75</f>
        <v>33.950000000000003</v>
      </c>
      <c r="H75">
        <f>PPCL_Spot!P75</f>
        <v>9.3800000000000026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821.10157844917808</v>
      </c>
      <c r="P75" s="77">
        <v>118.13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48.2</v>
      </c>
      <c r="U75" s="78">
        <f>SUMPRODUCT(LTA!F75:AJ75,LTA!F$102:AJ$102,LTA!F$103:AJ$103)</f>
        <v>65.33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856.46</v>
      </c>
      <c r="AB75" s="117">
        <f>-STOA!N75</f>
        <v>0</v>
      </c>
      <c r="AC75">
        <f t="shared" si="3"/>
        <v>18.397107479705966</v>
      </c>
      <c r="AD75">
        <f t="shared" si="4"/>
        <v>2019.9524566258492</v>
      </c>
      <c r="AE75">
        <f>'IDT-1'!B75</f>
        <v>0</v>
      </c>
      <c r="AF75" s="26"/>
      <c r="AG75">
        <f t="shared" si="5"/>
        <v>2019.9524566258492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12.177985656376677</v>
      </c>
      <c r="F76">
        <f>GT_Spot!P76</f>
        <v>0</v>
      </c>
      <c r="G76">
        <f>PPCL_NG!P76</f>
        <v>33.950000000000003</v>
      </c>
      <c r="H76">
        <f>PPCL_Spot!P76</f>
        <v>9.3800000000000026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810.06440099252586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34.71</v>
      </c>
      <c r="U76" s="78">
        <f>SUMPRODUCT(LTA!F76:AJ76,LTA!F$102:AJ$102,LTA!F$103:AJ$103)</f>
        <v>68.350000000000009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854.50000000000011</v>
      </c>
      <c r="AB76" s="117">
        <f>-STOA!N76</f>
        <v>0</v>
      </c>
      <c r="AC76">
        <f t="shared" si="3"/>
        <v>18.208352573131812</v>
      </c>
      <c r="AD76">
        <f t="shared" si="4"/>
        <v>1994.6740340757706</v>
      </c>
      <c r="AE76">
        <f>'IDT-1'!B76</f>
        <v>0</v>
      </c>
      <c r="AF76" s="26"/>
      <c r="AG76">
        <f t="shared" si="5"/>
        <v>1994.6740340757706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12.177985656376677</v>
      </c>
      <c r="F77">
        <f>GT_Spot!P77</f>
        <v>0</v>
      </c>
      <c r="G77">
        <f>PPCL_NG!P77</f>
        <v>33.950000000000003</v>
      </c>
      <c r="H77">
        <f>PPCL_Spot!P77</f>
        <v>9.3800000000000026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825.90803441883554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24.85</v>
      </c>
      <c r="U77" s="78">
        <f>SUMPRODUCT(LTA!F77:AJ77,LTA!F$102:AJ$102,LTA!F$103:AJ$103)</f>
        <v>74.44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852.7</v>
      </c>
      <c r="AB77" s="117">
        <f>-STOA!N77</f>
        <v>0</v>
      </c>
      <c r="AC77">
        <f t="shared" si="3"/>
        <v>18.289882419761138</v>
      </c>
      <c r="AD77">
        <f t="shared" si="4"/>
        <v>2005.8661376554508</v>
      </c>
      <c r="AE77">
        <f>'IDT-1'!B77</f>
        <v>0</v>
      </c>
      <c r="AF77" s="26"/>
      <c r="AG77">
        <f t="shared" si="5"/>
        <v>2005.8661376554508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12.177985656376677</v>
      </c>
      <c r="F78">
        <f>GT_Spot!P78</f>
        <v>0</v>
      </c>
      <c r="G78">
        <f>PPCL_NG!P78</f>
        <v>33.950000000000003</v>
      </c>
      <c r="H78">
        <f>PPCL_Spot!P78</f>
        <v>9.3800000000000026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841.03845377643574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13.79</v>
      </c>
      <c r="U78" s="78">
        <f>SUMPRODUCT(LTA!F78:AJ78,LTA!F$102:AJ$102,LTA!F$103:AJ$103)</f>
        <v>76.36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851.15000000000009</v>
      </c>
      <c r="AB78" s="117">
        <f>-STOA!N78</f>
        <v>0</v>
      </c>
      <c r="AC78">
        <f t="shared" si="3"/>
        <v>18.7462301036512</v>
      </c>
      <c r="AD78">
        <f t="shared" si="4"/>
        <v>1962.8502093291609</v>
      </c>
      <c r="AE78">
        <f>'IDT-1'!B78</f>
        <v>0</v>
      </c>
      <c r="AF78" s="26"/>
      <c r="AG78">
        <f t="shared" si="5"/>
        <v>1962.8502093291609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12.177985656376677</v>
      </c>
      <c r="F79">
        <f>GT_Spot!P79</f>
        <v>0</v>
      </c>
      <c r="G79">
        <f>PPCL_NG!P79</f>
        <v>33.950000000000003</v>
      </c>
      <c r="H79">
        <f>PPCL_Spot!P79</f>
        <v>9.3800000000000026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866.72279972694298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4.38</v>
      </c>
      <c r="U79" s="78">
        <f>SUMPRODUCT(LTA!F79:AJ79,LTA!F$102:AJ$102,LTA!F$103:AJ$103)</f>
        <v>126.02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849.94</v>
      </c>
      <c r="AB79" s="117">
        <f>-STOA!N79</f>
        <v>0</v>
      </c>
      <c r="AC79">
        <f t="shared" si="3"/>
        <v>19.16487618013835</v>
      </c>
      <c r="AD79">
        <f t="shared" si="4"/>
        <v>2044.1559092031816</v>
      </c>
      <c r="AE79">
        <f>'IDT-1'!B79</f>
        <v>0</v>
      </c>
      <c r="AF79" s="26"/>
      <c r="AG79">
        <f t="shared" si="5"/>
        <v>2044.1559092031816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12.177985656376677</v>
      </c>
      <c r="F80">
        <f>GT_Spot!P80</f>
        <v>0</v>
      </c>
      <c r="G80">
        <f>PPCL_NG!P80</f>
        <v>33.950000000000003</v>
      </c>
      <c r="H80">
        <f>PPCL_Spot!P80</f>
        <v>9.3800000000000026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878.61097704774306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1.54</v>
      </c>
      <c r="U80" s="78">
        <f>SUMPRODUCT(LTA!F80:AJ80,LTA!F$102:AJ$102,LTA!F$103:AJ$103)</f>
        <v>123.58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848.97000000000014</v>
      </c>
      <c r="AB80" s="117">
        <f>-STOA!N80</f>
        <v>0</v>
      </c>
      <c r="AC80">
        <f t="shared" si="3"/>
        <v>19.702789154282133</v>
      </c>
      <c r="AD80">
        <f t="shared" si="4"/>
        <v>1994.256173549838</v>
      </c>
      <c r="AE80">
        <f>'IDT-1'!B80</f>
        <v>0</v>
      </c>
      <c r="AF80" s="26"/>
      <c r="AG80">
        <f t="shared" si="5"/>
        <v>1994.256173549838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10.305622932745315</v>
      </c>
      <c r="F81">
        <f>GT_Spot!P81</f>
        <v>0</v>
      </c>
      <c r="G81">
        <f>PPCL_NG!P81</f>
        <v>33.950000000000003</v>
      </c>
      <c r="H81">
        <f>PPCL_Spot!P81</f>
        <v>9.69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879.25438652194043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0.28000000000000003</v>
      </c>
      <c r="U81" s="78">
        <f>SUMPRODUCT(LTA!F81:AJ81,LTA!F$102:AJ$102,LTA!F$103:AJ$103)</f>
        <v>122.36999999999999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848.03000000000009</v>
      </c>
      <c r="AB81" s="117">
        <f>-STOA!N81</f>
        <v>0</v>
      </c>
      <c r="AC81">
        <f t="shared" si="3"/>
        <v>19.558156835420764</v>
      </c>
      <c r="AD81">
        <f t="shared" si="4"/>
        <v>2002.0718526192647</v>
      </c>
      <c r="AE81">
        <f>'IDT-1'!B81</f>
        <v>0</v>
      </c>
      <c r="AF81" s="26"/>
      <c r="AG81">
        <f t="shared" si="5"/>
        <v>2002.0718526192647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10.22072005878031</v>
      </c>
      <c r="F82">
        <f>GT_Spot!P82</f>
        <v>0</v>
      </c>
      <c r="G82">
        <f>PPCL_NG!P82</f>
        <v>33.950000000000003</v>
      </c>
      <c r="H82">
        <f>PPCL_Spot!P82</f>
        <v>9.69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879.25438652194043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121.47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848.03000000000009</v>
      </c>
      <c r="AB82" s="117">
        <f>-STOA!N82</f>
        <v>0</v>
      </c>
      <c r="AC82">
        <f t="shared" si="3"/>
        <v>19.058728676409132</v>
      </c>
      <c r="AD82">
        <f t="shared" si="4"/>
        <v>2056.3063779043118</v>
      </c>
      <c r="AE82">
        <f>'IDT-1'!B82</f>
        <v>0</v>
      </c>
      <c r="AF82" s="26"/>
      <c r="AG82">
        <f t="shared" si="5"/>
        <v>2056.3063779043118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10.22072005878031</v>
      </c>
      <c r="F83">
        <f>GT_Spot!P83</f>
        <v>0</v>
      </c>
      <c r="G83">
        <f>PPCL_NG!P83</f>
        <v>33.950000000000003</v>
      </c>
      <c r="H83">
        <f>PPCL_Spot!P83</f>
        <v>10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869.04162516891745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120.6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847.89</v>
      </c>
      <c r="AB83" s="117">
        <f>-STOA!N83</f>
        <v>0</v>
      </c>
      <c r="AC83">
        <f t="shared" si="3"/>
        <v>20.471978055275734</v>
      </c>
      <c r="AD83">
        <f t="shared" si="4"/>
        <v>1873.9803671724219</v>
      </c>
      <c r="AE83">
        <f>'IDT-1'!B83</f>
        <v>0</v>
      </c>
      <c r="AF83" s="26"/>
      <c r="AG83">
        <f t="shared" si="5"/>
        <v>1948.9803671724219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-215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10.22072005878031</v>
      </c>
      <c r="F84">
        <f>GT_Spot!P84</f>
        <v>0</v>
      </c>
      <c r="G84">
        <f>PPCL_NG!P84</f>
        <v>33.950000000000003</v>
      </c>
      <c r="H84">
        <f>PPCL_Spot!P84</f>
        <v>10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869.04162516891745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119.03999999999999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847.89</v>
      </c>
      <c r="AB84" s="117">
        <f>-STOA!N84</f>
        <v>0</v>
      </c>
      <c r="AC84">
        <f t="shared" si="3"/>
        <v>19.881171766333036</v>
      </c>
      <c r="AD84">
        <f t="shared" si="4"/>
        <v>1938.0111734613647</v>
      </c>
      <c r="AE84">
        <f>'IDT-1'!B84</f>
        <v>0</v>
      </c>
      <c r="AF84" s="26"/>
      <c r="AG84">
        <f t="shared" si="5"/>
        <v>2013.0111734613647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10.22072005878031</v>
      </c>
      <c r="F85">
        <f>GT_Spot!P85</f>
        <v>0</v>
      </c>
      <c r="G85">
        <f>PPCL_NG!P85</f>
        <v>33.950000000000003</v>
      </c>
      <c r="H85">
        <f>PPCL_Spot!P85</f>
        <v>10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930.29415822381077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847.89</v>
      </c>
      <c r="AB85" s="117">
        <f>-STOA!N85</f>
        <v>0</v>
      </c>
      <c r="AC85">
        <f t="shared" si="3"/>
        <v>19.952973292082927</v>
      </c>
      <c r="AD85">
        <f t="shared" si="4"/>
        <v>1958.151904990508</v>
      </c>
      <c r="AE85">
        <f>'IDT-1'!B85</f>
        <v>0</v>
      </c>
      <c r="AF85" s="26"/>
      <c r="AG85">
        <f t="shared" si="5"/>
        <v>2033.151904990508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10.22072005878031</v>
      </c>
      <c r="F86">
        <f>GT_Spot!P86</f>
        <v>0</v>
      </c>
      <c r="G86">
        <f>PPCL_NG!P86</f>
        <v>33.950000000000003</v>
      </c>
      <c r="H86">
        <f>PPCL_Spot!P86</f>
        <v>10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971.56407395063138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72.150000000000006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847.89</v>
      </c>
      <c r="AB86" s="117">
        <f>-STOA!N86</f>
        <v>0</v>
      </c>
      <c r="AC86">
        <f t="shared" si="3"/>
        <v>20.574934248622615</v>
      </c>
      <c r="AD86">
        <f t="shared" si="4"/>
        <v>1969.9498597607892</v>
      </c>
      <c r="AE86">
        <f>'IDT-1'!B86</f>
        <v>0</v>
      </c>
      <c r="AF86" s="26"/>
      <c r="AG86">
        <f t="shared" si="5"/>
        <v>2044.9498597607892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-173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10.22072005878031</v>
      </c>
      <c r="F87">
        <f>GT_Spot!P87</f>
        <v>0</v>
      </c>
      <c r="G87">
        <f>PPCL_NG!P87</f>
        <v>33.950000000000003</v>
      </c>
      <c r="H87">
        <f>PPCL_Spot!P87</f>
        <v>10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936.73823571054936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72.699999999999989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940.43999999999994</v>
      </c>
      <c r="AB87" s="117">
        <f>-STOA!N87</f>
        <v>0</v>
      </c>
      <c r="AC87">
        <f t="shared" si="3"/>
        <v>21.860143966540885</v>
      </c>
      <c r="AD87">
        <f t="shared" si="4"/>
        <v>1939.9388118027887</v>
      </c>
      <c r="AE87">
        <f>'IDT-1'!B87</f>
        <v>0</v>
      </c>
      <c r="AF87" s="26"/>
      <c r="AG87">
        <f t="shared" si="5"/>
        <v>2014.9388118027887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-260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10.22072005878031</v>
      </c>
      <c r="F88">
        <f>GT_Spot!P88</f>
        <v>0</v>
      </c>
      <c r="G88">
        <f>PPCL_NG!P88</f>
        <v>33.950000000000003</v>
      </c>
      <c r="H88">
        <f>PPCL_Spot!P88</f>
        <v>10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932.36534202774931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71.990000000000009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940.43999999999994</v>
      </c>
      <c r="AB88" s="117">
        <f>-STOA!N88</f>
        <v>0</v>
      </c>
      <c r="AC88">
        <f t="shared" si="3"/>
        <v>21.04301740770125</v>
      </c>
      <c r="AD88">
        <f t="shared" si="4"/>
        <v>2022.6730446788281</v>
      </c>
      <c r="AE88">
        <f>'IDT-1'!B88</f>
        <v>0</v>
      </c>
      <c r="AF88" s="26"/>
      <c r="AG88">
        <f t="shared" si="5"/>
        <v>2097.6730446788279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-173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10.22072005878031</v>
      </c>
      <c r="F89">
        <f>GT_Spot!P89</f>
        <v>0</v>
      </c>
      <c r="G89">
        <f>PPCL_NG!P89</f>
        <v>33.950000000000003</v>
      </c>
      <c r="H89">
        <f>PPCL_Spot!P89</f>
        <v>10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933.70742152861703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72.14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940.43999999999994</v>
      </c>
      <c r="AB89" s="117">
        <f>-STOA!N89</f>
        <v>0</v>
      </c>
      <c r="AC89">
        <f t="shared" si="3"/>
        <v>21.002878942175716</v>
      </c>
      <c r="AD89">
        <f t="shared" si="4"/>
        <v>2030.2052626452214</v>
      </c>
      <c r="AE89">
        <f>'IDT-1'!B89</f>
        <v>0</v>
      </c>
      <c r="AF89" s="26"/>
      <c r="AG89">
        <f t="shared" si="5"/>
        <v>2105.2052626452214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12.862896885394617</v>
      </c>
      <c r="F90">
        <f>GT_Spot!P90</f>
        <v>0</v>
      </c>
      <c r="G90">
        <f>PPCL_NG!P90</f>
        <v>33.950000000000003</v>
      </c>
      <c r="H90">
        <f>PPCL_Spot!P90</f>
        <v>10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933.70742152861703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71.75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940.43999999999994</v>
      </c>
      <c r="AB90" s="117">
        <f>-STOA!N90</f>
        <v>0</v>
      </c>
      <c r="AC90">
        <f t="shared" si="3"/>
        <v>20.268057258863323</v>
      </c>
      <c r="AD90">
        <f t="shared" si="4"/>
        <v>2118.1922611551486</v>
      </c>
      <c r="AE90">
        <f>'IDT-1'!B90</f>
        <v>0</v>
      </c>
      <c r="AF90" s="26"/>
      <c r="AG90">
        <f t="shared" si="5"/>
        <v>2193.1922611551486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12.862896885394617</v>
      </c>
      <c r="F91">
        <f>GT_Spot!P91</f>
        <v>0</v>
      </c>
      <c r="G91">
        <f>PPCL_NG!P91</f>
        <v>33.950000000000003</v>
      </c>
      <c r="H91">
        <f>PPCL_Spot!P91</f>
        <v>10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965.68373321751972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72.94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1038.2999999999997</v>
      </c>
      <c r="AB91" s="117">
        <f>-STOA!N91</f>
        <v>0</v>
      </c>
      <c r="AC91">
        <f t="shared" si="3"/>
        <v>21.518748204469812</v>
      </c>
      <c r="AD91">
        <f t="shared" si="4"/>
        <v>2236.9678818984444</v>
      </c>
      <c r="AE91">
        <f>'IDT-1'!B91</f>
        <v>0</v>
      </c>
      <c r="AF91" s="26"/>
      <c r="AG91">
        <f t="shared" si="5"/>
        <v>2311.9678818984444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12.862896885394617</v>
      </c>
      <c r="F92">
        <f>GT_Spot!P92</f>
        <v>0</v>
      </c>
      <c r="G92">
        <f>PPCL_NG!P92</f>
        <v>33.950000000000003</v>
      </c>
      <c r="H92">
        <f>PPCL_Spot!P92</f>
        <v>10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965.68373321751972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80.349999999999994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1038.2999999999997</v>
      </c>
      <c r="AB92" s="117">
        <f>-STOA!N92</f>
        <v>0</v>
      </c>
      <c r="AC92">
        <f t="shared" si="3"/>
        <v>21.468540546681272</v>
      </c>
      <c r="AD92">
        <f t="shared" si="4"/>
        <v>2257.4280895562329</v>
      </c>
      <c r="AE92">
        <f>'IDT-1'!B92</f>
        <v>0</v>
      </c>
      <c r="AF92" s="26"/>
      <c r="AG92">
        <f t="shared" si="5"/>
        <v>2332.4280895562329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12.862896885394617</v>
      </c>
      <c r="F93">
        <f>GT_Spot!P93</f>
        <v>0</v>
      </c>
      <c r="G93">
        <f>PPCL_NG!P93</f>
        <v>33.950000000000003</v>
      </c>
      <c r="H93">
        <f>PPCL_Spot!P93</f>
        <v>10.002857959416975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966.05813057511978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82.460000000000008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1038.2999999999997</v>
      </c>
      <c r="AB93" s="117">
        <f>-STOA!N93</f>
        <v>0</v>
      </c>
      <c r="AC93">
        <f t="shared" si="3"/>
        <v>21.534819031081998</v>
      </c>
      <c r="AD93">
        <f t="shared" si="4"/>
        <v>2254.8490663888492</v>
      </c>
      <c r="AE93">
        <f>'IDT-1'!B93</f>
        <v>0</v>
      </c>
      <c r="AF93" s="26"/>
      <c r="AG93">
        <f t="shared" si="5"/>
        <v>2329.8490663888492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9.3996498395097756</v>
      </c>
      <c r="F94">
        <f>GT_Spot!P94</f>
        <v>0</v>
      </c>
      <c r="G94">
        <f>PPCL_NG!P94</f>
        <v>33.950000000000003</v>
      </c>
      <c r="H94">
        <f>PPCL_Spot!P94</f>
        <v>7.45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969.32073611991984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100.58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1038.2999999999997</v>
      </c>
      <c r="AB94" s="117">
        <f>-STOA!N94</f>
        <v>0</v>
      </c>
      <c r="AC94">
        <f t="shared" si="3"/>
        <v>20.915403396442979</v>
      </c>
      <c r="AD94">
        <f t="shared" si="4"/>
        <v>2355.8349825629866</v>
      </c>
      <c r="AE94">
        <f>'IDT-1'!B94</f>
        <v>0</v>
      </c>
      <c r="AF94" s="26"/>
      <c r="AG94">
        <f t="shared" si="5"/>
        <v>2430.8349825629866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9.3996498395097756</v>
      </c>
      <c r="F95">
        <f>GT_Spot!P95</f>
        <v>0</v>
      </c>
      <c r="G95">
        <f>PPCL_NG!P95</f>
        <v>33.950000000000003</v>
      </c>
      <c r="H95">
        <f>PPCL_Spot!P95</f>
        <v>7.45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931.25816454943799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99.84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1157.6399999999999</v>
      </c>
      <c r="AB95" s="117">
        <f>-STOA!N95</f>
        <v>0</v>
      </c>
      <c r="AC95">
        <f t="shared" si="3"/>
        <v>22.059161015210311</v>
      </c>
      <c r="AD95">
        <f t="shared" si="4"/>
        <v>2386.228653373737</v>
      </c>
      <c r="AE95">
        <f>'IDT-1'!B95</f>
        <v>0</v>
      </c>
      <c r="AF95" s="26"/>
      <c r="AG95">
        <f t="shared" si="5"/>
        <v>2461.228653373737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9.3996498395097756</v>
      </c>
      <c r="F96">
        <f>GT_Spot!P96</f>
        <v>0</v>
      </c>
      <c r="G96">
        <f>PPCL_NG!P96</f>
        <v>33.950000000000003</v>
      </c>
      <c r="H96">
        <f>PPCL_Spot!P96</f>
        <v>7.45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919.198494561438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97.759999999999991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1157.6399999999999</v>
      </c>
      <c r="AB96" s="117">
        <f>-STOA!N96</f>
        <v>0</v>
      </c>
      <c r="AC96">
        <f t="shared" si="3"/>
        <v>21.908097536749324</v>
      </c>
      <c r="AD96">
        <f t="shared" si="4"/>
        <v>2375.2400468641986</v>
      </c>
      <c r="AE96">
        <f>'IDT-1'!B96</f>
        <v>0</v>
      </c>
      <c r="AF96" s="26"/>
      <c r="AG96">
        <f t="shared" si="5"/>
        <v>2450.2400468641986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9.3996498395097756</v>
      </c>
      <c r="F97">
        <f>GT_Spot!P97</f>
        <v>0</v>
      </c>
      <c r="G97">
        <f>PPCL_NG!P97</f>
        <v>33.950000000000003</v>
      </c>
      <c r="H97">
        <f>PPCL_Spot!P97</f>
        <v>7.45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919.198494561438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96.460000000000008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1157.6399999999999</v>
      </c>
      <c r="AB97" s="117">
        <f>-STOA!N97</f>
        <v>0</v>
      </c>
      <c r="AC97">
        <f t="shared" si="3"/>
        <v>21.639191838605662</v>
      </c>
      <c r="AD97">
        <f t="shared" si="4"/>
        <v>2403.2089525623419</v>
      </c>
      <c r="AE97">
        <f>'IDT-1'!B97</f>
        <v>0</v>
      </c>
      <c r="AF97" s="26"/>
      <c r="AG97">
        <f t="shared" si="5"/>
        <v>2478.2089525623419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9.3996498395097756</v>
      </c>
      <c r="F98">
        <f>GT_Spot!P98</f>
        <v>0</v>
      </c>
      <c r="G98">
        <f>PPCL_NG!P98</f>
        <v>33.950000000000003</v>
      </c>
      <c r="H98">
        <f>PPCL_Spot!P98</f>
        <v>7.45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919.198494561438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95.62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1157.6399999999999</v>
      </c>
      <c r="AB98" s="117">
        <f>-STOA!N98</f>
        <v>0</v>
      </c>
      <c r="AC98">
        <f t="shared" si="3"/>
        <v>21.791606134005175</v>
      </c>
      <c r="AD98">
        <f t="shared" si="4"/>
        <v>2384.2165382669423</v>
      </c>
      <c r="AE98">
        <f>'IDT-1'!B98</f>
        <v>0</v>
      </c>
      <c r="AF98" s="26"/>
      <c r="AG98">
        <f t="shared" si="5"/>
        <v>2459.2165382669423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0.30884104517835559</v>
      </c>
      <c r="F99">
        <f t="shared" si="6"/>
        <v>0</v>
      </c>
      <c r="G99">
        <f t="shared" si="6"/>
        <v>0.81479999999999886</v>
      </c>
      <c r="H99">
        <f t="shared" si="6"/>
        <v>0.22928644296706305</v>
      </c>
      <c r="I99">
        <f t="shared" si="6"/>
        <v>2.210205418729621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20.008912350570096</v>
      </c>
      <c r="P99" s="77">
        <f t="shared" si="6"/>
        <v>2.3697399999999971</v>
      </c>
      <c r="Q99" s="77">
        <f t="shared" si="6"/>
        <v>0</v>
      </c>
      <c r="R99" s="80">
        <f t="shared" si="6"/>
        <v>0.41652977822346249</v>
      </c>
      <c r="S99" s="80">
        <f t="shared" si="6"/>
        <v>0</v>
      </c>
      <c r="T99" s="78">
        <f t="shared" si="6"/>
        <v>2.5003624999999996</v>
      </c>
      <c r="U99" s="78">
        <f t="shared" si="6"/>
        <v>1.49579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-1.8815</v>
      </c>
      <c r="AA99" s="117">
        <f t="shared" si="6"/>
        <v>22.783355000000004</v>
      </c>
      <c r="AB99" s="117">
        <f t="shared" si="6"/>
        <v>0</v>
      </c>
      <c r="AC99">
        <f t="shared" si="6"/>
        <v>0.50715603516618391</v>
      </c>
      <c r="AD99">
        <f t="shared" si="6"/>
        <v>48.262784000502428</v>
      </c>
      <c r="AE99">
        <f t="shared" si="6"/>
        <v>0</v>
      </c>
      <c r="AG99">
        <f t="shared" si="6"/>
        <v>48.562784000502425</v>
      </c>
      <c r="AI99">
        <f t="shared" si="6"/>
        <v>0</v>
      </c>
      <c r="AJ99">
        <f t="shared" si="6"/>
        <v>0</v>
      </c>
      <c r="AK99">
        <f t="shared" si="6"/>
        <v>4.3249999999999997E-2</v>
      </c>
      <c r="AL99">
        <f t="shared" si="6"/>
        <v>-2.5296324999999995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44735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47.589999999999996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821.29362634698862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117.64999999999999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-155</v>
      </c>
      <c r="AA3" s="117">
        <f>STOA!I3</f>
        <v>327.58000000000004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14.009114899466653</v>
      </c>
      <c r="AD3">
        <f>SUM(B3:AB3,AI3:AR3)-AC3</f>
        <v>1226.3820877235416</v>
      </c>
      <c r="AE3">
        <f>'IDT-1'!C3</f>
        <v>0</v>
      </c>
      <c r="AF3" s="26"/>
      <c r="AG3">
        <f>SUM(AD3:AF3)</f>
        <v>1226.3820877235416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47.589999999999996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818.86940259498863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117.3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-155</v>
      </c>
      <c r="AA4" s="117">
        <f>STOA!I4</f>
        <v>327.58000000000004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13.984701730449052</v>
      </c>
      <c r="AD4">
        <f t="shared" ref="AD4:AD67" si="1">SUM(B4:AB4,AI4:AR4)-AC4</f>
        <v>1223.6322771405589</v>
      </c>
      <c r="AE4">
        <f>'IDT-1'!C4</f>
        <v>0</v>
      </c>
      <c r="AF4" s="26"/>
      <c r="AG4">
        <f t="shared" ref="AG4:AG67" si="2">SUM(AD4:AF4)</f>
        <v>1223.6322771405589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47.589999999999996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812.96589178929412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114.14999999999999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-155</v>
      </c>
      <c r="AA5" s="117">
        <f>STOA!I5</f>
        <v>327.58000000000004</v>
      </c>
      <c r="AB5" s="117">
        <f>-STOA!O5</f>
        <v>0</v>
      </c>
      <c r="AC5">
        <f t="shared" si="0"/>
        <v>13.905030835358943</v>
      </c>
      <c r="AD5">
        <f t="shared" si="1"/>
        <v>1214.6584372299549</v>
      </c>
      <c r="AE5">
        <f>'IDT-1'!C5</f>
        <v>0</v>
      </c>
      <c r="AF5" s="26"/>
      <c r="AG5">
        <f t="shared" si="2"/>
        <v>1214.6584372299549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7.6757342457941267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47.589999999999996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812.96589178929412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113.96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-160</v>
      </c>
      <c r="AA6" s="117">
        <f>STOA!I6</f>
        <v>327.58000000000004</v>
      </c>
      <c r="AB6" s="117">
        <f>-STOA!O6</f>
        <v>0</v>
      </c>
      <c r="AC6">
        <f t="shared" si="0"/>
        <v>13.945797263103934</v>
      </c>
      <c r="AD6">
        <f t="shared" si="1"/>
        <v>1209.2058287719842</v>
      </c>
      <c r="AE6">
        <f>'IDT-1'!C6</f>
        <v>0</v>
      </c>
      <c r="AF6" s="26"/>
      <c r="AG6">
        <f t="shared" si="2"/>
        <v>1209.2058287719842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7.5455826240093922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806.27505909529407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113.81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-170</v>
      </c>
      <c r="AA7" s="117">
        <f>STOA!I7</f>
        <v>327.58000000000004</v>
      </c>
      <c r="AB7" s="117">
        <f>-STOA!O7</f>
        <v>0</v>
      </c>
      <c r="AC7">
        <f t="shared" si="0"/>
        <v>14.304472339623818</v>
      </c>
      <c r="AD7">
        <f t="shared" si="1"/>
        <v>1159.2061693796795</v>
      </c>
      <c r="AE7">
        <f>'IDT-1'!C7</f>
        <v>0</v>
      </c>
      <c r="AF7" s="26"/>
      <c r="AG7">
        <f t="shared" si="2"/>
        <v>1159.2061693796795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7.5455826240093922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806.27505909529407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113.53999999999999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-185</v>
      </c>
      <c r="AA8" s="117">
        <f>STOA!I8</f>
        <v>327.58000000000004</v>
      </c>
      <c r="AB8" s="117">
        <f>-STOA!O8</f>
        <v>0</v>
      </c>
      <c r="AC8">
        <f t="shared" si="0"/>
        <v>14.12453378917991</v>
      </c>
      <c r="AD8">
        <f t="shared" si="1"/>
        <v>1179.1161079301235</v>
      </c>
      <c r="AE8">
        <f>'IDT-1'!C8</f>
        <v>0</v>
      </c>
      <c r="AF8" s="26"/>
      <c r="AG8">
        <f t="shared" si="2"/>
        <v>1179.1161079301235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7.5455826240093922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800.53280362529404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113.44999999999999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-210</v>
      </c>
      <c r="AA9" s="117">
        <f>STOA!I9</f>
        <v>327.58000000000004</v>
      </c>
      <c r="AB9" s="117">
        <f>-STOA!O9</f>
        <v>0</v>
      </c>
      <c r="AC9">
        <f t="shared" si="0"/>
        <v>14.614775719897827</v>
      </c>
      <c r="AD9">
        <f t="shared" si="1"/>
        <v>1111.7936105294057</v>
      </c>
      <c r="AE9">
        <f>'IDT-1'!C9</f>
        <v>0</v>
      </c>
      <c r="AF9" s="26"/>
      <c r="AG9">
        <f t="shared" si="2"/>
        <v>1111.7936105294057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-56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7.5455826240093922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800.53280362529404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110.33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-225</v>
      </c>
      <c r="AA10" s="117">
        <f>STOA!I10</f>
        <v>327.58000000000004</v>
      </c>
      <c r="AB10" s="117">
        <f>-STOA!O10</f>
        <v>0</v>
      </c>
      <c r="AC10">
        <f t="shared" si="0"/>
        <v>14.578441592375633</v>
      </c>
      <c r="AD10">
        <f t="shared" si="1"/>
        <v>1109.709944656928</v>
      </c>
      <c r="AE10">
        <f>'IDT-1'!C10</f>
        <v>0</v>
      </c>
      <c r="AF10" s="26"/>
      <c r="AG10">
        <f t="shared" si="2"/>
        <v>1109.709944656928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7.5455826240093922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801.70590122897136</v>
      </c>
      <c r="P11" s="77">
        <v>68.31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110.52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-225</v>
      </c>
      <c r="AA11" s="117">
        <f>STOA!I11</f>
        <v>327.58000000000004</v>
      </c>
      <c r="AB11" s="117">
        <f>-STOA!O11</f>
        <v>0</v>
      </c>
      <c r="AC11">
        <f t="shared" si="0"/>
        <v>14.661461871465551</v>
      </c>
      <c r="AD11">
        <f t="shared" si="1"/>
        <v>1102.9900219815152</v>
      </c>
      <c r="AE11">
        <f>'IDT-1'!C11</f>
        <v>0</v>
      </c>
      <c r="AF11" s="26"/>
      <c r="AG11">
        <f t="shared" si="2"/>
        <v>1102.9900219815152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7.5455826240093922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798.11805039097135</v>
      </c>
      <c r="P12" s="77">
        <v>68.31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110.63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-245</v>
      </c>
      <c r="AA12" s="117">
        <f>STOA!I12</f>
        <v>327.58000000000004</v>
      </c>
      <c r="AB12" s="117">
        <f>-STOA!O12</f>
        <v>0</v>
      </c>
      <c r="AC12">
        <f t="shared" si="0"/>
        <v>14.746272441879691</v>
      </c>
      <c r="AD12">
        <f t="shared" si="1"/>
        <v>1086.4273605731009</v>
      </c>
      <c r="AE12">
        <f>'IDT-1'!C12</f>
        <v>0</v>
      </c>
      <c r="AF12" s="26"/>
      <c r="AG12">
        <f t="shared" si="2"/>
        <v>1086.4273605731009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7.5455826240093922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798.11805039097135</v>
      </c>
      <c r="P13" s="77">
        <v>68.31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110.83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-265</v>
      </c>
      <c r="AA13" s="117">
        <f>STOA!I13</f>
        <v>327.58000000000004</v>
      </c>
      <c r="AB13" s="117">
        <f>-STOA!O13</f>
        <v>0</v>
      </c>
      <c r="AC13">
        <f t="shared" si="0"/>
        <v>15.138670052856289</v>
      </c>
      <c r="AD13">
        <f t="shared" si="1"/>
        <v>1042.2349629621247</v>
      </c>
      <c r="AE13">
        <f>'IDT-1'!C13</f>
        <v>0</v>
      </c>
      <c r="AF13" s="26"/>
      <c r="AG13">
        <f t="shared" si="2"/>
        <v>1042.2349629621247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7.5455826240093922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794.82110626097142</v>
      </c>
      <c r="P14" s="77">
        <v>68.31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108.66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-280</v>
      </c>
      <c r="AA14" s="117">
        <f>STOA!I14</f>
        <v>327.58000000000004</v>
      </c>
      <c r="AB14" s="117">
        <f>-STOA!O14</f>
        <v>0</v>
      </c>
      <c r="AC14">
        <f t="shared" si="0"/>
        <v>15.090560944512291</v>
      </c>
      <c r="AD14">
        <f t="shared" si="1"/>
        <v>1036.8161279404687</v>
      </c>
      <c r="AE14">
        <f>'IDT-1'!C14</f>
        <v>0</v>
      </c>
      <c r="AF14" s="26"/>
      <c r="AG14">
        <f t="shared" si="2"/>
        <v>1036.8161279404687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7.5455826240093922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789.61302041097133</v>
      </c>
      <c r="P15" s="77">
        <v>68.31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108.66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-280</v>
      </c>
      <c r="AA15" s="117">
        <f>STOA!I15</f>
        <v>310.28000000000003</v>
      </c>
      <c r="AB15" s="117">
        <f>-STOA!O15</f>
        <v>0</v>
      </c>
      <c r="AC15">
        <f t="shared" si="0"/>
        <v>15.096686722042779</v>
      </c>
      <c r="AD15">
        <f t="shared" si="1"/>
        <v>991.30191631293803</v>
      </c>
      <c r="AE15">
        <f>'IDT-1'!C15</f>
        <v>0</v>
      </c>
      <c r="AF15" s="26"/>
      <c r="AG15">
        <f t="shared" si="2"/>
        <v>991.30191631293803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7.5455826240093922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784.7346232589714</v>
      </c>
      <c r="P16" s="77">
        <v>68.31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108.66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-295</v>
      </c>
      <c r="AA16" s="117">
        <f>STOA!I16</f>
        <v>310.28000000000003</v>
      </c>
      <c r="AB16" s="117">
        <f>-STOA!O16</f>
        <v>0</v>
      </c>
      <c r="AC16">
        <f t="shared" si="0"/>
        <v>14.956097424361031</v>
      </c>
      <c r="AD16">
        <f t="shared" si="1"/>
        <v>997.5641084586199</v>
      </c>
      <c r="AE16">
        <f>'IDT-1'!C16</f>
        <v>0</v>
      </c>
      <c r="AF16" s="26"/>
      <c r="AG16">
        <f t="shared" si="2"/>
        <v>997.5641084586199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7.5455826240093922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786.1083949589713</v>
      </c>
      <c r="P17" s="77">
        <v>68.31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108.66999999999999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-310</v>
      </c>
      <c r="AA17" s="117">
        <f>STOA!I17</f>
        <v>310.28000000000003</v>
      </c>
      <c r="AB17" s="117">
        <f>-STOA!O17</f>
        <v>0</v>
      </c>
      <c r="AC17">
        <f t="shared" si="0"/>
        <v>15.2168621859425</v>
      </c>
      <c r="AD17">
        <f t="shared" si="1"/>
        <v>970.68711539703827</v>
      </c>
      <c r="AE17">
        <f>'IDT-1'!C17</f>
        <v>0</v>
      </c>
      <c r="AF17" s="26"/>
      <c r="AG17">
        <f t="shared" si="2"/>
        <v>970.68711539703827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7.5455826240093922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786.1083949589713</v>
      </c>
      <c r="P18" s="77">
        <v>68.31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108.66999999999999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-320</v>
      </c>
      <c r="AA18" s="117">
        <f>STOA!I18</f>
        <v>310.28000000000003</v>
      </c>
      <c r="AB18" s="117">
        <f>-STOA!O18</f>
        <v>0</v>
      </c>
      <c r="AC18">
        <f t="shared" si="0"/>
        <v>15.279009078597866</v>
      </c>
      <c r="AD18">
        <f t="shared" si="1"/>
        <v>963.62496850438299</v>
      </c>
      <c r="AE18">
        <f>'IDT-1'!C18</f>
        <v>0</v>
      </c>
      <c r="AF18" s="26"/>
      <c r="AG18">
        <f t="shared" si="2"/>
        <v>963.62496850438299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7.7636630466686229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792.59569084897134</v>
      </c>
      <c r="P19" s="77">
        <v>68.31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108.66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-335</v>
      </c>
      <c r="AA19" s="117">
        <f>STOA!I19</f>
        <v>310.28000000000003</v>
      </c>
      <c r="AB19" s="117">
        <f>-STOA!O19</f>
        <v>0</v>
      </c>
      <c r="AC19">
        <f t="shared" si="0"/>
        <v>15.586515960770738</v>
      </c>
      <c r="AD19">
        <f t="shared" si="1"/>
        <v>942.01283793486925</v>
      </c>
      <c r="AE19">
        <f>'IDT-1'!C19</f>
        <v>0</v>
      </c>
      <c r="AF19" s="26"/>
      <c r="AG19">
        <f t="shared" si="2"/>
        <v>942.01283793486925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7.7636630466686229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796.66102180897144</v>
      </c>
      <c r="P20" s="77">
        <v>68.31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108.66999999999999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-345</v>
      </c>
      <c r="AA20" s="117">
        <f>STOA!I20</f>
        <v>310.28000000000003</v>
      </c>
      <c r="AB20" s="117">
        <f>-STOA!O20</f>
        <v>0</v>
      </c>
      <c r="AC20">
        <f t="shared" si="0"/>
        <v>15.444816322774832</v>
      </c>
      <c r="AD20">
        <f t="shared" si="1"/>
        <v>966.22986853286534</v>
      </c>
      <c r="AE20">
        <f>'IDT-1'!C20</f>
        <v>0</v>
      </c>
      <c r="AF20" s="26"/>
      <c r="AG20">
        <f t="shared" si="2"/>
        <v>966.22986853286534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7.7636630466686229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796.66102180897144</v>
      </c>
      <c r="P21" s="77">
        <v>68.31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108.66999999999999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-360</v>
      </c>
      <c r="AA21" s="117">
        <f>STOA!I21</f>
        <v>310.28000000000003</v>
      </c>
      <c r="AB21" s="117">
        <f>-STOA!O21</f>
        <v>0</v>
      </c>
      <c r="AC21">
        <f t="shared" si="0"/>
        <v>15.862088316318012</v>
      </c>
      <c r="AD21">
        <f t="shared" si="1"/>
        <v>918.81259653932216</v>
      </c>
      <c r="AE21">
        <f>'IDT-1'!C21</f>
        <v>0</v>
      </c>
      <c r="AF21" s="26"/>
      <c r="AG21">
        <f t="shared" si="2"/>
        <v>918.81259653932216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7.7636630466686229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792.03773895497147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108.66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-375</v>
      </c>
      <c r="AA22" s="117">
        <f>STOA!I22</f>
        <v>310.28000000000003</v>
      </c>
      <c r="AB22" s="117">
        <f>-STOA!O22</f>
        <v>0</v>
      </c>
      <c r="AC22">
        <f t="shared" si="0"/>
        <v>15.670387259325491</v>
      </c>
      <c r="AD22">
        <f t="shared" si="1"/>
        <v>931.37101474231463</v>
      </c>
      <c r="AE22">
        <f>'IDT-1'!C22</f>
        <v>0</v>
      </c>
      <c r="AF22" s="26"/>
      <c r="AG22">
        <f t="shared" si="2"/>
        <v>931.37101474231463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8.0317073170731721</v>
      </c>
      <c r="F23">
        <f>GT_Spot!Q23</f>
        <v>0</v>
      </c>
      <c r="G23">
        <f>PPCL_NG!Q23</f>
        <v>19.28</v>
      </c>
      <c r="H23">
        <f>PPCL_Spot!Q23</f>
        <v>5.6016004572735056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789.06562856697144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-380</v>
      </c>
      <c r="AA23" s="117">
        <f>STOA!I23</f>
        <v>310.28000000000003</v>
      </c>
      <c r="AB23" s="117">
        <f>-STOA!O23</f>
        <v>0</v>
      </c>
      <c r="AC23">
        <f t="shared" si="0"/>
        <v>16.018940024791494</v>
      </c>
      <c r="AD23">
        <f t="shared" si="1"/>
        <v>900.3199963165265</v>
      </c>
      <c r="AE23">
        <f>'IDT-1'!C23</f>
        <v>0</v>
      </c>
      <c r="AF23" s="26"/>
      <c r="AG23">
        <f t="shared" si="2"/>
        <v>900.3199963165265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8.0317073170731721</v>
      </c>
      <c r="F24">
        <f>GT_Spot!Q24</f>
        <v>0</v>
      </c>
      <c r="G24">
        <f>PPCL_NG!Q24</f>
        <v>19.28</v>
      </c>
      <c r="H24">
        <f>PPCL_Spot!Q24</f>
        <v>5.6016004572735056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790.6753129269714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116.19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-395</v>
      </c>
      <c r="AA24" s="117">
        <f>STOA!I24</f>
        <v>310.28000000000003</v>
      </c>
      <c r="AB24" s="117">
        <f>-STOA!O24</f>
        <v>0</v>
      </c>
      <c r="AC24">
        <f t="shared" si="0"/>
        <v>15.902925334326564</v>
      </c>
      <c r="AD24">
        <f t="shared" si="1"/>
        <v>917.3856953669914</v>
      </c>
      <c r="AE24">
        <f>'IDT-1'!C24</f>
        <v>0</v>
      </c>
      <c r="AF24" s="26"/>
      <c r="AG24">
        <f t="shared" si="2"/>
        <v>917.3856953669914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19.28</v>
      </c>
      <c r="H25">
        <f>PPCL_Spot!Q25</f>
        <v>5.6016004572735056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794.60019865097138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0.01</v>
      </c>
      <c r="U25" s="78">
        <f>SUMPRODUCT(LTA!F25:AJ25,LTA!F$102:AJ$102,LTA!F$104:AJ$104)</f>
        <v>116.16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-405</v>
      </c>
      <c r="AA25" s="117">
        <f>STOA!I25</f>
        <v>310.28000000000003</v>
      </c>
      <c r="AB25" s="117">
        <f>-STOA!O25</f>
        <v>0</v>
      </c>
      <c r="AC25">
        <f t="shared" si="0"/>
        <v>16.178983137650697</v>
      </c>
      <c r="AD25">
        <f t="shared" si="1"/>
        <v>894.2401330437649</v>
      </c>
      <c r="AE25">
        <f>'IDT-1'!C25</f>
        <v>0</v>
      </c>
      <c r="AF25" s="26"/>
      <c r="AG25">
        <f t="shared" si="2"/>
        <v>894.2401330437649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19.28</v>
      </c>
      <c r="H26">
        <f>PPCL_Spot!Q26</f>
        <v>5.6016004572735056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800.34339026395901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0.38</v>
      </c>
      <c r="U26" s="78">
        <f>SUMPRODUCT(LTA!F26:AJ26,LTA!F$102:AJ$102,LTA!F$104:AJ$104)</f>
        <v>116.19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-410</v>
      </c>
      <c r="AA26" s="117">
        <f>STOA!I26</f>
        <v>310.28000000000003</v>
      </c>
      <c r="AB26" s="117">
        <f>-STOA!O26</f>
        <v>0</v>
      </c>
      <c r="AC26">
        <f t="shared" si="0"/>
        <v>16.215286968800594</v>
      </c>
      <c r="AD26">
        <f t="shared" si="1"/>
        <v>902.3470208256025</v>
      </c>
      <c r="AE26">
        <f>'IDT-1'!C26</f>
        <v>0</v>
      </c>
      <c r="AF26" s="26"/>
      <c r="AG26">
        <f t="shared" si="2"/>
        <v>902.3470208256025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8.0317073170731721</v>
      </c>
      <c r="F27">
        <f>GT_Spot!Q27</f>
        <v>0</v>
      </c>
      <c r="G27">
        <f>PPCL_NG!Q27</f>
        <v>19.28</v>
      </c>
      <c r="H27">
        <f>PPCL_Spot!Q27</f>
        <v>5.6016004572735056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698.76207533017748</v>
      </c>
      <c r="P27" s="77">
        <v>70.680000000000007</v>
      </c>
      <c r="Q27" s="77">
        <v>0</v>
      </c>
      <c r="R27" s="80">
        <v>14.64</v>
      </c>
      <c r="S27" s="80">
        <v>0</v>
      </c>
      <c r="T27" s="78">
        <f>SUMPRODUCT(LTA!F27:AJ27,LTA!F$101:AJ$101,LTA!F$104:AJ$104)</f>
        <v>1.73</v>
      </c>
      <c r="U27" s="78">
        <f>SUMPRODUCT(LTA!F27:AJ27,LTA!F$102:AJ$102,LTA!F$104:AJ$104)</f>
        <v>115.25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-308</v>
      </c>
      <c r="AA27" s="117">
        <f>STOA!I27</f>
        <v>263.26</v>
      </c>
      <c r="AB27" s="117">
        <f>-STOA!O27</f>
        <v>0</v>
      </c>
      <c r="AC27">
        <f t="shared" si="0"/>
        <v>13.75382128576695</v>
      </c>
      <c r="AD27">
        <f t="shared" si="1"/>
        <v>920.40156181875727</v>
      </c>
      <c r="AE27">
        <f>'IDT-1'!C27</f>
        <v>0</v>
      </c>
      <c r="AF27" s="26"/>
      <c r="AG27">
        <f t="shared" si="2"/>
        <v>920.40156181875727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8.2573170731707322</v>
      </c>
      <c r="F28">
        <f>GT_Spot!Q28</f>
        <v>0</v>
      </c>
      <c r="G28">
        <f>PPCL_NG!Q28</f>
        <v>19.28</v>
      </c>
      <c r="H28">
        <f>PPCL_Spot!Q28</f>
        <v>5.6016004572735056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694.89011920030794</v>
      </c>
      <c r="P28" s="77">
        <v>68.309999999999988</v>
      </c>
      <c r="Q28" s="77">
        <v>0</v>
      </c>
      <c r="R28" s="80">
        <v>23.46</v>
      </c>
      <c r="S28" s="80">
        <v>0</v>
      </c>
      <c r="T28" s="78">
        <f>SUMPRODUCT(LTA!F28:AJ28,LTA!F$101:AJ$101,LTA!F$104:AJ$104)</f>
        <v>3.84</v>
      </c>
      <c r="U28" s="78">
        <f>SUMPRODUCT(LTA!F28:AJ28,LTA!F$102:AJ$102,LTA!F$104:AJ$104)</f>
        <v>117.99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-328</v>
      </c>
      <c r="AA28" s="117">
        <f>STOA!I28</f>
        <v>263.42</v>
      </c>
      <c r="AB28" s="117">
        <f>-STOA!O28</f>
        <v>0</v>
      </c>
      <c r="AC28">
        <f t="shared" si="0"/>
        <v>14.133315900954589</v>
      </c>
      <c r="AD28">
        <f t="shared" si="1"/>
        <v>892.83572082979754</v>
      </c>
      <c r="AE28">
        <f>'IDT-1'!C28</f>
        <v>0</v>
      </c>
      <c r="AF28" s="26"/>
      <c r="AG28">
        <f t="shared" si="2"/>
        <v>892.83572082979754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8.2573170731707322</v>
      </c>
      <c r="F29">
        <f>GT_Spot!Q29</f>
        <v>0</v>
      </c>
      <c r="G29">
        <f>PPCL_NG!Q29</f>
        <v>19.28</v>
      </c>
      <c r="H29">
        <f>PPCL_Spot!Q29</f>
        <v>5.6016004572735056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669.22040186731385</v>
      </c>
      <c r="P29" s="77">
        <v>68.309999999999988</v>
      </c>
      <c r="Q29" s="77">
        <v>0</v>
      </c>
      <c r="R29" s="80">
        <v>26.270000000000003</v>
      </c>
      <c r="S29" s="80">
        <v>0</v>
      </c>
      <c r="T29" s="78">
        <f>SUMPRODUCT(LTA!F29:AJ29,LTA!F$101:AJ$101,LTA!F$104:AJ$104)</f>
        <v>6.6</v>
      </c>
      <c r="U29" s="78">
        <f>SUMPRODUCT(LTA!F29:AJ29,LTA!F$102:AJ$102,LTA!F$104:AJ$104)</f>
        <v>118.13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-311</v>
      </c>
      <c r="AA29" s="117">
        <f>STOA!I29</f>
        <v>263.71999999999997</v>
      </c>
      <c r="AB29" s="117">
        <f>-STOA!O29</f>
        <v>0</v>
      </c>
      <c r="AC29">
        <f t="shared" si="0"/>
        <v>14.031335408601803</v>
      </c>
      <c r="AD29">
        <f t="shared" si="1"/>
        <v>865.27798398915616</v>
      </c>
      <c r="AE29">
        <f>'IDT-1'!C29</f>
        <v>0</v>
      </c>
      <c r="AF29" s="26"/>
      <c r="AG29">
        <f t="shared" si="2"/>
        <v>865.27798398915616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8.2573170731707322</v>
      </c>
      <c r="F30">
        <f>GT_Spot!Q30</f>
        <v>0</v>
      </c>
      <c r="G30">
        <f>PPCL_NG!Q30</f>
        <v>19.28</v>
      </c>
      <c r="H30">
        <f>PPCL_Spot!Q30</f>
        <v>5.6016004572735056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675.58767742331395</v>
      </c>
      <c r="P30" s="77">
        <v>68.309999999999988</v>
      </c>
      <c r="Q30" s="77">
        <v>0</v>
      </c>
      <c r="R30" s="80">
        <v>26.45</v>
      </c>
      <c r="S30" s="80">
        <v>0</v>
      </c>
      <c r="T30" s="78">
        <f>SUMPRODUCT(LTA!F30:AJ30,LTA!F$101:AJ$101,LTA!F$104:AJ$104)</f>
        <v>10.08</v>
      </c>
      <c r="U30" s="78">
        <f>SUMPRODUCT(LTA!F30:AJ30,LTA!F$102:AJ$102,LTA!F$104:AJ$104)</f>
        <v>118.28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-306</v>
      </c>
      <c r="AA30" s="117">
        <f>STOA!I30</f>
        <v>264.09999999999997</v>
      </c>
      <c r="AB30" s="117">
        <f>-STOA!O30</f>
        <v>0</v>
      </c>
      <c r="AC30">
        <f t="shared" si="0"/>
        <v>14.124239433494605</v>
      </c>
      <c r="AD30">
        <f t="shared" si="1"/>
        <v>875.74235552026346</v>
      </c>
      <c r="AE30">
        <f>'IDT-1'!C30</f>
        <v>0</v>
      </c>
      <c r="AF30" s="26"/>
      <c r="AG30">
        <f t="shared" si="2"/>
        <v>875.74235552026346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8.2573170731707322</v>
      </c>
      <c r="F31">
        <f>GT_Spot!Q31</f>
        <v>0</v>
      </c>
      <c r="G31">
        <f>PPCL_NG!Q31</f>
        <v>19.28</v>
      </c>
      <c r="H31">
        <f>PPCL_Spot!Q31</f>
        <v>5.38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675.22881885731385</v>
      </c>
      <c r="P31" s="77">
        <v>68.309999999999988</v>
      </c>
      <c r="Q31" s="77">
        <v>0</v>
      </c>
      <c r="R31" s="80">
        <v>26.64</v>
      </c>
      <c r="S31" s="80">
        <v>0</v>
      </c>
      <c r="T31" s="78">
        <f>SUMPRODUCT(LTA!F31:AJ31,LTA!F$101:AJ$101,LTA!F$104:AJ$104)</f>
        <v>17.520000000000003</v>
      </c>
      <c r="U31" s="78">
        <f>SUMPRODUCT(LTA!F31:AJ31,LTA!F$102:AJ$102,LTA!F$104:AJ$104)</f>
        <v>118.32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-305.98</v>
      </c>
      <c r="AA31" s="117">
        <f>STOA!I31</f>
        <v>264.64</v>
      </c>
      <c r="AB31" s="117">
        <f>-STOA!O31</f>
        <v>0</v>
      </c>
      <c r="AC31">
        <f t="shared" si="0"/>
        <v>14.279983106761305</v>
      </c>
      <c r="AD31">
        <f t="shared" si="1"/>
        <v>873.23615282372316</v>
      </c>
      <c r="AE31">
        <f>'IDT-1'!C31</f>
        <v>0</v>
      </c>
      <c r="AF31" s="26"/>
      <c r="AG31">
        <f t="shared" si="2"/>
        <v>873.23615282372316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8.2573170731707322</v>
      </c>
      <c r="F32">
        <f>GT_Spot!Q32</f>
        <v>0</v>
      </c>
      <c r="G32">
        <f>PPCL_NG!Q32</f>
        <v>19.28</v>
      </c>
      <c r="H32">
        <f>PPCL_Spot!Q32</f>
        <v>5.6016004572735056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685.56782640331369</v>
      </c>
      <c r="P32" s="77">
        <v>68.309999999999988</v>
      </c>
      <c r="Q32" s="77">
        <v>0</v>
      </c>
      <c r="R32" s="80">
        <v>26.77</v>
      </c>
      <c r="S32" s="80">
        <v>0</v>
      </c>
      <c r="T32" s="78">
        <f>SUMPRODUCT(LTA!F32:AJ32,LTA!F$101:AJ$101,LTA!F$104:AJ$104)</f>
        <v>26.07</v>
      </c>
      <c r="U32" s="78">
        <f>SUMPRODUCT(LTA!F32:AJ32,LTA!F$102:AJ$102,LTA!F$104:AJ$104)</f>
        <v>118.11999999999999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-311</v>
      </c>
      <c r="AA32" s="117">
        <f>STOA!I32</f>
        <v>265.27000000000004</v>
      </c>
      <c r="AB32" s="117">
        <f>-STOA!O32</f>
        <v>0</v>
      </c>
      <c r="AC32">
        <f t="shared" si="0"/>
        <v>14.675215207795439</v>
      </c>
      <c r="AD32">
        <f t="shared" si="1"/>
        <v>867.49152872596255</v>
      </c>
      <c r="AE32">
        <f>'IDT-1'!C32</f>
        <v>0</v>
      </c>
      <c r="AF32" s="26"/>
      <c r="AG32">
        <f t="shared" si="2"/>
        <v>867.49152872596255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8.0317073170731721</v>
      </c>
      <c r="F33">
        <f>GT_Spot!Q33</f>
        <v>0</v>
      </c>
      <c r="G33">
        <f>PPCL_NG!Q33</f>
        <v>19.28</v>
      </c>
      <c r="H33">
        <f>PPCL_Spot!Q33</f>
        <v>5.6016004572735056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682.7169395473137</v>
      </c>
      <c r="P33" s="77">
        <v>68.309999999999988</v>
      </c>
      <c r="Q33" s="77">
        <v>0</v>
      </c>
      <c r="R33" s="80">
        <v>26.77</v>
      </c>
      <c r="S33" s="80">
        <v>0</v>
      </c>
      <c r="T33" s="78">
        <f>SUMPRODUCT(LTA!F33:AJ33,LTA!F$101:AJ$101,LTA!F$104:AJ$104)</f>
        <v>35.769999999999996</v>
      </c>
      <c r="U33" s="78">
        <f>SUMPRODUCT(LTA!F33:AJ33,LTA!F$102:AJ$102,LTA!F$104:AJ$104)</f>
        <v>117.8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-321</v>
      </c>
      <c r="AA33" s="117">
        <f>STOA!I33</f>
        <v>265.96000000000004</v>
      </c>
      <c r="AB33" s="117">
        <f>-STOA!O33</f>
        <v>0</v>
      </c>
      <c r="AC33">
        <f t="shared" si="0"/>
        <v>14.781148675219958</v>
      </c>
      <c r="AD33">
        <f t="shared" si="1"/>
        <v>869.37909864644041</v>
      </c>
      <c r="AE33">
        <f>'IDT-1'!C33</f>
        <v>0</v>
      </c>
      <c r="AF33" s="26"/>
      <c r="AG33">
        <f t="shared" si="2"/>
        <v>869.37909864644041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8.0317073170731721</v>
      </c>
      <c r="F34">
        <f>GT_Spot!Q34</f>
        <v>0</v>
      </c>
      <c r="G34">
        <f>PPCL_NG!Q34</f>
        <v>19.28</v>
      </c>
      <c r="H34">
        <f>PPCL_Spot!Q34</f>
        <v>5.6016004572735056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681.78603767531376</v>
      </c>
      <c r="P34" s="77">
        <v>68.309999999999988</v>
      </c>
      <c r="Q34" s="77">
        <v>0</v>
      </c>
      <c r="R34" s="80">
        <v>26.77</v>
      </c>
      <c r="S34" s="80">
        <v>0</v>
      </c>
      <c r="T34" s="78">
        <f>SUMPRODUCT(LTA!F34:AJ34,LTA!F$101:AJ$101,LTA!F$104:AJ$104)</f>
        <v>45.61</v>
      </c>
      <c r="U34" s="78">
        <f>SUMPRODUCT(LTA!F34:AJ34,LTA!F$102:AJ$102,LTA!F$104:AJ$104)</f>
        <v>117.39999999999999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-316</v>
      </c>
      <c r="AA34" s="117">
        <f>STOA!I34</f>
        <v>266.7</v>
      </c>
      <c r="AB34" s="117">
        <f>-STOA!O34</f>
        <v>0</v>
      </c>
      <c r="AC34">
        <f t="shared" si="0"/>
        <v>14.68497818830245</v>
      </c>
      <c r="AD34">
        <f t="shared" si="1"/>
        <v>898.72436726135788</v>
      </c>
      <c r="AE34">
        <f>'IDT-1'!C34</f>
        <v>0</v>
      </c>
      <c r="AF34" s="26"/>
      <c r="AG34">
        <f t="shared" si="2"/>
        <v>898.72436726135788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8.0317073170731721</v>
      </c>
      <c r="F35">
        <f>GT_Spot!Q35</f>
        <v>0</v>
      </c>
      <c r="G35">
        <f>PPCL_NG!Q35</f>
        <v>19.28</v>
      </c>
      <c r="H35">
        <f>PPCL_Spot!Q35</f>
        <v>5.9499999999999993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682.48018519774325</v>
      </c>
      <c r="P35" s="77">
        <v>68.31</v>
      </c>
      <c r="Q35" s="77">
        <v>0</v>
      </c>
      <c r="R35" s="80">
        <v>26.766887571212653</v>
      </c>
      <c r="S35" s="80">
        <v>0</v>
      </c>
      <c r="T35" s="78">
        <f>SUMPRODUCT(LTA!F35:AJ35,LTA!F$101:AJ$101,LTA!F$104:AJ$104)</f>
        <v>56.64</v>
      </c>
      <c r="U35" s="78">
        <f>SUMPRODUCT(LTA!F35:AJ35,LTA!F$102:AJ$102,LTA!F$104:AJ$104)</f>
        <v>121.69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-321</v>
      </c>
      <c r="AA35" s="117">
        <f>STOA!I35</f>
        <v>267.5</v>
      </c>
      <c r="AB35" s="117">
        <f>-STOA!O35</f>
        <v>0</v>
      </c>
      <c r="AC35">
        <f t="shared" si="0"/>
        <v>15.146715676379332</v>
      </c>
      <c r="AD35">
        <f t="shared" si="1"/>
        <v>880.42206440964958</v>
      </c>
      <c r="AE35">
        <f>'IDT-1'!C35</f>
        <v>0</v>
      </c>
      <c r="AF35" s="26"/>
      <c r="AG35">
        <f t="shared" si="2"/>
        <v>880.42206440964958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7.8975762760193904</v>
      </c>
      <c r="F36">
        <f>GT_Spot!Q36</f>
        <v>0</v>
      </c>
      <c r="G36">
        <f>PPCL_NG!Q36</f>
        <v>19.28</v>
      </c>
      <c r="H36">
        <f>PPCL_Spot!Q36</f>
        <v>5.9499999999999993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685.50648624555038</v>
      </c>
      <c r="P36" s="77">
        <v>68.31</v>
      </c>
      <c r="Q36" s="77">
        <v>0</v>
      </c>
      <c r="R36" s="80">
        <v>26.766887571212653</v>
      </c>
      <c r="S36" s="80">
        <v>0</v>
      </c>
      <c r="T36" s="78">
        <f>SUMPRODUCT(LTA!F36:AJ36,LTA!F$101:AJ$101,LTA!F$104:AJ$104)</f>
        <v>67.03</v>
      </c>
      <c r="U36" s="78">
        <f>SUMPRODUCT(LTA!F36:AJ36,LTA!F$102:AJ$102,LTA!F$104:AJ$104)</f>
        <v>120.8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-326</v>
      </c>
      <c r="AA36" s="117">
        <f>STOA!I36</f>
        <v>268.33</v>
      </c>
      <c r="AB36" s="117">
        <f>-STOA!O36</f>
        <v>0</v>
      </c>
      <c r="AC36">
        <f t="shared" si="0"/>
        <v>15.307461410049738</v>
      </c>
      <c r="AD36">
        <f t="shared" si="1"/>
        <v>888.48348868273263</v>
      </c>
      <c r="AE36">
        <f>'IDT-1'!C36</f>
        <v>0</v>
      </c>
      <c r="AF36" s="26"/>
      <c r="AG36">
        <f t="shared" si="2"/>
        <v>888.48348868273263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7.8975762760193904</v>
      </c>
      <c r="F37">
        <f>GT_Spot!Q37</f>
        <v>0</v>
      </c>
      <c r="G37">
        <f>PPCL_NG!Q37</f>
        <v>19.28</v>
      </c>
      <c r="H37">
        <f>PPCL_Spot!Q37</f>
        <v>5.9499999999999993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679.64187175394807</v>
      </c>
      <c r="P37" s="77">
        <v>68.31</v>
      </c>
      <c r="Q37" s="77">
        <v>0</v>
      </c>
      <c r="R37" s="80">
        <v>26.766887571212653</v>
      </c>
      <c r="S37" s="80">
        <v>0</v>
      </c>
      <c r="T37" s="78">
        <f>SUMPRODUCT(LTA!F37:AJ37,LTA!F$101:AJ$101,LTA!F$104:AJ$104)</f>
        <v>80.650000000000006</v>
      </c>
      <c r="U37" s="78">
        <f>SUMPRODUCT(LTA!F37:AJ37,LTA!F$102:AJ$102,LTA!F$104:AJ$104)</f>
        <v>119.78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-341</v>
      </c>
      <c r="AA37" s="117">
        <f>STOA!I37</f>
        <v>269.60000000000002</v>
      </c>
      <c r="AB37" s="117">
        <f>-STOA!O37</f>
        <v>0</v>
      </c>
      <c r="AC37">
        <f t="shared" si="0"/>
        <v>15.422299440134616</v>
      </c>
      <c r="AD37">
        <f t="shared" si="1"/>
        <v>891.37403616104564</v>
      </c>
      <c r="AE37">
        <f>'IDT-1'!C37</f>
        <v>0</v>
      </c>
      <c r="AF37" s="26"/>
      <c r="AG37">
        <f t="shared" si="2"/>
        <v>891.37403616104564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8.7231788079470221</v>
      </c>
      <c r="F38">
        <f>GT_Spot!Q38</f>
        <v>0</v>
      </c>
      <c r="G38">
        <f>PPCL_NG!Q38</f>
        <v>19.28</v>
      </c>
      <c r="H38">
        <f>PPCL_Spot!Q38</f>
        <v>5.95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669.3290402079482</v>
      </c>
      <c r="P38" s="77">
        <v>68.31</v>
      </c>
      <c r="Q38" s="77">
        <v>0</v>
      </c>
      <c r="R38" s="80">
        <v>26.766887571212653</v>
      </c>
      <c r="S38" s="80">
        <v>0</v>
      </c>
      <c r="T38" s="78">
        <f>SUMPRODUCT(LTA!F38:AJ38,LTA!F$101:AJ$101,LTA!F$104:AJ$104)</f>
        <v>89.67</v>
      </c>
      <c r="U38" s="78">
        <f>SUMPRODUCT(LTA!F38:AJ38,LTA!F$102:AJ$102,LTA!F$104:AJ$104)</f>
        <v>118.69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-331</v>
      </c>
      <c r="AA38" s="117">
        <f>STOA!I38</f>
        <v>270.8</v>
      </c>
      <c r="AB38" s="117">
        <f>-STOA!O38</f>
        <v>0</v>
      </c>
      <c r="AC38">
        <f t="shared" si="0"/>
        <v>15.330374549588825</v>
      </c>
      <c r="AD38">
        <f t="shared" si="1"/>
        <v>901.10873203751896</v>
      </c>
      <c r="AE38">
        <f>'IDT-1'!C38</f>
        <v>0</v>
      </c>
      <c r="AF38" s="26"/>
      <c r="AG38">
        <f t="shared" si="2"/>
        <v>901.10873203751896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8.6496688741721854</v>
      </c>
      <c r="F39">
        <f>GT_Spot!Q39</f>
        <v>0</v>
      </c>
      <c r="G39">
        <f>PPCL_NG!Q39</f>
        <v>19.28</v>
      </c>
      <c r="H39">
        <f>PPCL_Spot!Q39</f>
        <v>6.27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667.40193706866228</v>
      </c>
      <c r="P39" s="77">
        <v>68.31</v>
      </c>
      <c r="Q39" s="77">
        <v>0</v>
      </c>
      <c r="R39" s="80">
        <v>26.766887571212653</v>
      </c>
      <c r="S39" s="80">
        <v>0</v>
      </c>
      <c r="T39" s="78">
        <f>SUMPRODUCT(LTA!F39:AJ39,LTA!F$101:AJ$101,LTA!F$104:AJ$104)</f>
        <v>100.38</v>
      </c>
      <c r="U39" s="78">
        <f>SUMPRODUCT(LTA!F39:AJ39,LTA!F$102:AJ$102,LTA!F$104:AJ$104)</f>
        <v>111.07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-326</v>
      </c>
      <c r="AA39" s="117">
        <f>STOA!I39</f>
        <v>272.90000000000003</v>
      </c>
      <c r="AB39" s="117">
        <f>-STOA!O39</f>
        <v>0</v>
      </c>
      <c r="AC39">
        <f t="shared" si="0"/>
        <v>15.316866516934915</v>
      </c>
      <c r="AD39">
        <f t="shared" si="1"/>
        <v>909.63162699711222</v>
      </c>
      <c r="AE39">
        <f>'IDT-1'!C39</f>
        <v>0</v>
      </c>
      <c r="AF39" s="26"/>
      <c r="AG39">
        <f t="shared" si="2"/>
        <v>909.63162699711222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8.6496688741721854</v>
      </c>
      <c r="F40">
        <f>GT_Spot!Q40</f>
        <v>0</v>
      </c>
      <c r="G40">
        <f>PPCL_NG!Q40</f>
        <v>19.28</v>
      </c>
      <c r="H40">
        <f>PPCL_Spot!Q40</f>
        <v>6.22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666.30434693466236</v>
      </c>
      <c r="P40" s="77">
        <v>68.31</v>
      </c>
      <c r="Q40" s="77">
        <v>0</v>
      </c>
      <c r="R40" s="80">
        <v>26.766887571212653</v>
      </c>
      <c r="S40" s="80">
        <v>0</v>
      </c>
      <c r="T40" s="78">
        <f>SUMPRODUCT(LTA!F40:AJ40,LTA!F$101:AJ$101,LTA!F$104:AJ$104)</f>
        <v>108.44</v>
      </c>
      <c r="U40" s="78">
        <f>SUMPRODUCT(LTA!F40:AJ40,LTA!F$102:AJ$102,LTA!F$104:AJ$104)</f>
        <v>110.94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-311</v>
      </c>
      <c r="AA40" s="117">
        <f>STOA!I40</f>
        <v>273.5</v>
      </c>
      <c r="AB40" s="117">
        <f>-STOA!O40</f>
        <v>0</v>
      </c>
      <c r="AC40">
        <f t="shared" si="0"/>
        <v>15.248659810922788</v>
      </c>
      <c r="AD40">
        <f t="shared" si="1"/>
        <v>932.08224356912456</v>
      </c>
      <c r="AE40">
        <f>'IDT-1'!C40</f>
        <v>0</v>
      </c>
      <c r="AF40" s="26"/>
      <c r="AG40">
        <f t="shared" si="2"/>
        <v>932.08224356912456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8.6496688741721854</v>
      </c>
      <c r="F41">
        <f>GT_Spot!Q41</f>
        <v>0</v>
      </c>
      <c r="G41">
        <f>PPCL_NG!Q41</f>
        <v>19.28</v>
      </c>
      <c r="H41">
        <f>PPCL_Spot!Q41</f>
        <v>6.22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665.17017851466233</v>
      </c>
      <c r="P41" s="77">
        <v>68.31</v>
      </c>
      <c r="Q41" s="77">
        <v>0</v>
      </c>
      <c r="R41" s="80">
        <v>26.766887571212653</v>
      </c>
      <c r="S41" s="80">
        <v>0</v>
      </c>
      <c r="T41" s="78">
        <f>SUMPRODUCT(LTA!F41:AJ41,LTA!F$101:AJ$101,LTA!F$104:AJ$104)</f>
        <v>115.97</v>
      </c>
      <c r="U41" s="78">
        <f>SUMPRODUCT(LTA!F41:AJ41,LTA!F$102:AJ$102,LTA!F$104:AJ$104)</f>
        <v>110.83999999999999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-296</v>
      </c>
      <c r="AA41" s="117">
        <f>STOA!I41</f>
        <v>274.40000000000003</v>
      </c>
      <c r="AB41" s="117">
        <f>-STOA!O41</f>
        <v>0</v>
      </c>
      <c r="AC41">
        <f t="shared" si="0"/>
        <v>14.734904839884091</v>
      </c>
      <c r="AD41">
        <f t="shared" si="1"/>
        <v>1004.7918301201631</v>
      </c>
      <c r="AE41">
        <f>'IDT-1'!C41</f>
        <v>0</v>
      </c>
      <c r="AF41" s="26"/>
      <c r="AG41">
        <f t="shared" si="2"/>
        <v>1004.7918301201631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8.6496688741721854</v>
      </c>
      <c r="F42">
        <f>GT_Spot!Q42</f>
        <v>0</v>
      </c>
      <c r="G42">
        <f>PPCL_NG!Q42</f>
        <v>19.28</v>
      </c>
      <c r="H42">
        <f>PPCL_Spot!Q42</f>
        <v>6.22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665.17017851466233</v>
      </c>
      <c r="P42" s="77">
        <v>68.31</v>
      </c>
      <c r="Q42" s="77">
        <v>0</v>
      </c>
      <c r="R42" s="80">
        <v>26.766887571212653</v>
      </c>
      <c r="S42" s="80">
        <v>0</v>
      </c>
      <c r="T42" s="78">
        <f>SUMPRODUCT(LTA!F42:AJ42,LTA!F$101:AJ$101,LTA!F$104:AJ$104)</f>
        <v>122.71</v>
      </c>
      <c r="U42" s="78">
        <f>SUMPRODUCT(LTA!F42:AJ42,LTA!F$102:AJ$102,LTA!F$104:AJ$104)</f>
        <v>110.64999999999999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-271</v>
      </c>
      <c r="AA42" s="117">
        <f>STOA!I42</f>
        <v>275</v>
      </c>
      <c r="AB42" s="117">
        <f>-STOA!O42</f>
        <v>0</v>
      </c>
      <c r="AC42">
        <f t="shared" si="0"/>
        <v>14.93099675271702</v>
      </c>
      <c r="AD42">
        <f t="shared" si="1"/>
        <v>996.74573820733031</v>
      </c>
      <c r="AE42">
        <f>'IDT-1'!C42</f>
        <v>0</v>
      </c>
      <c r="AF42" s="26"/>
      <c r="AG42">
        <f t="shared" si="2"/>
        <v>996.74573820733031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8.3576993304930003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665.47384954648908</v>
      </c>
      <c r="P43" s="77">
        <v>68.31</v>
      </c>
      <c r="Q43" s="77">
        <v>0</v>
      </c>
      <c r="R43" s="80">
        <v>26.766887571212653</v>
      </c>
      <c r="S43" s="80">
        <v>0</v>
      </c>
      <c r="T43" s="78">
        <f>SUMPRODUCT(LTA!F43:AJ43,LTA!F$101:AJ$101,LTA!F$104:AJ$104)</f>
        <v>134.35000000000002</v>
      </c>
      <c r="U43" s="78">
        <f>SUMPRODUCT(LTA!F43:AJ43,LTA!F$102:AJ$102,LTA!F$104:AJ$104)</f>
        <v>110.5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-251</v>
      </c>
      <c r="AA43" s="117">
        <f>STOA!I43</f>
        <v>275.90000000000003</v>
      </c>
      <c r="AB43" s="117">
        <f>-STOA!O43</f>
        <v>0</v>
      </c>
      <c r="AC43">
        <f t="shared" si="0"/>
        <v>14.991957088201744</v>
      </c>
      <c r="AD43">
        <f t="shared" si="1"/>
        <v>1013.6564793599931</v>
      </c>
      <c r="AE43">
        <f>'IDT-1'!C43</f>
        <v>0</v>
      </c>
      <c r="AF43" s="26"/>
      <c r="AG43">
        <f t="shared" si="2"/>
        <v>1013.6564793599931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7.8841752891052952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665.47384954648908</v>
      </c>
      <c r="P44" s="77">
        <v>68.31</v>
      </c>
      <c r="Q44" s="77">
        <v>0</v>
      </c>
      <c r="R44" s="80">
        <v>26.766887571212653</v>
      </c>
      <c r="S44" s="80">
        <v>0</v>
      </c>
      <c r="T44" s="78">
        <f>SUMPRODUCT(LTA!F44:AJ44,LTA!F$101:AJ$101,LTA!F$104:AJ$104)</f>
        <v>139.22</v>
      </c>
      <c r="U44" s="78">
        <f>SUMPRODUCT(LTA!F44:AJ44,LTA!F$102:AJ$102,LTA!F$104:AJ$104)</f>
        <v>110.3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-231</v>
      </c>
      <c r="AA44" s="117">
        <f>STOA!I44</f>
        <v>276.8</v>
      </c>
      <c r="AB44" s="117">
        <f>-STOA!O44</f>
        <v>0</v>
      </c>
      <c r="AC44">
        <f t="shared" si="0"/>
        <v>14.681680975749718</v>
      </c>
      <c r="AD44">
        <f t="shared" si="1"/>
        <v>1059.0632314310574</v>
      </c>
      <c r="AE44">
        <f>'IDT-1'!C44</f>
        <v>0</v>
      </c>
      <c r="AF44" s="26"/>
      <c r="AG44">
        <f t="shared" si="2"/>
        <v>1059.0632314310574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7.6105505998154408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671.64663418495377</v>
      </c>
      <c r="P45" s="77">
        <v>68.31</v>
      </c>
      <c r="Q45" s="77">
        <v>0</v>
      </c>
      <c r="R45" s="80">
        <v>26.766887571212653</v>
      </c>
      <c r="S45" s="80">
        <v>0</v>
      </c>
      <c r="T45" s="78">
        <f>SUMPRODUCT(LTA!F45:AJ45,LTA!F$101:AJ$101,LTA!F$104:AJ$104)</f>
        <v>143.18</v>
      </c>
      <c r="U45" s="78">
        <f>SUMPRODUCT(LTA!F45:AJ45,LTA!F$102:AJ$102,LTA!F$104:AJ$104)</f>
        <v>109.81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-226</v>
      </c>
      <c r="AA45" s="117">
        <f>STOA!I45</f>
        <v>277.10000000000002</v>
      </c>
      <c r="AB45" s="117">
        <f>-STOA!O45</f>
        <v>0</v>
      </c>
      <c r="AC45">
        <f t="shared" si="0"/>
        <v>14.677988308080501</v>
      </c>
      <c r="AD45">
        <f t="shared" si="1"/>
        <v>1078.7360840479012</v>
      </c>
      <c r="AE45">
        <f>'IDT-1'!C45</f>
        <v>0</v>
      </c>
      <c r="AF45" s="26"/>
      <c r="AG45">
        <f t="shared" si="2"/>
        <v>1078.7360840479012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7.6105505998154408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674.49877568495378</v>
      </c>
      <c r="P46" s="77">
        <v>68.31</v>
      </c>
      <c r="Q46" s="77">
        <v>0</v>
      </c>
      <c r="R46" s="80">
        <v>26.766887571212653</v>
      </c>
      <c r="S46" s="80">
        <v>0</v>
      </c>
      <c r="T46" s="78">
        <f>SUMPRODUCT(LTA!F46:AJ46,LTA!F$101:AJ$101,LTA!F$104:AJ$104)</f>
        <v>147.53</v>
      </c>
      <c r="U46" s="78">
        <f>SUMPRODUCT(LTA!F46:AJ46,LTA!F$102:AJ$102,LTA!F$104:AJ$104)</f>
        <v>106.19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-216</v>
      </c>
      <c r="AA46" s="117">
        <f>STOA!I46</f>
        <v>277.40000000000003</v>
      </c>
      <c r="AB46" s="117">
        <f>-STOA!O46</f>
        <v>0</v>
      </c>
      <c r="AC46">
        <f t="shared" si="0"/>
        <v>14.623369878058549</v>
      </c>
      <c r="AD46">
        <f t="shared" si="1"/>
        <v>1092.6728439779233</v>
      </c>
      <c r="AE46">
        <f>'IDT-1'!C46</f>
        <v>0</v>
      </c>
      <c r="AF46" s="26"/>
      <c r="AG46">
        <f t="shared" si="2"/>
        <v>1092.6728439779233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7.6105505998154408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673.22138147899796</v>
      </c>
      <c r="P47" s="77">
        <v>68.31</v>
      </c>
      <c r="Q47" s="77">
        <v>0</v>
      </c>
      <c r="R47" s="80">
        <v>26.766887571212653</v>
      </c>
      <c r="S47" s="80">
        <v>0</v>
      </c>
      <c r="T47" s="78">
        <f>SUMPRODUCT(LTA!F47:AJ47,LTA!F$101:AJ$101,LTA!F$104:AJ$104)</f>
        <v>149.72</v>
      </c>
      <c r="U47" s="78">
        <f>SUMPRODUCT(LTA!F47:AJ47,LTA!F$102:AJ$102,LTA!F$104:AJ$104)</f>
        <v>105.78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-206</v>
      </c>
      <c r="AA47" s="117">
        <f>STOA!I47</f>
        <v>278.3</v>
      </c>
      <c r="AB47" s="117">
        <f>-STOA!O47</f>
        <v>0</v>
      </c>
      <c r="AC47">
        <f t="shared" si="0"/>
        <v>14.768884721879068</v>
      </c>
      <c r="AD47">
        <f t="shared" si="1"/>
        <v>1078.9299349281471</v>
      </c>
      <c r="AE47">
        <f>'IDT-1'!C47</f>
        <v>0</v>
      </c>
      <c r="AF47" s="26"/>
      <c r="AG47">
        <f t="shared" si="2"/>
        <v>1078.9299349281471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7.6105505998154408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673.34028241346869</v>
      </c>
      <c r="P48" s="77">
        <v>68.31</v>
      </c>
      <c r="Q48" s="77">
        <v>0</v>
      </c>
      <c r="R48" s="80">
        <v>26.766887571212653</v>
      </c>
      <c r="S48" s="80">
        <v>0</v>
      </c>
      <c r="T48" s="78">
        <f>SUMPRODUCT(LTA!F48:AJ48,LTA!F$101:AJ$101,LTA!F$104:AJ$104)</f>
        <v>151.25</v>
      </c>
      <c r="U48" s="78">
        <f>SUMPRODUCT(LTA!F48:AJ48,LTA!F$102:AJ$102,LTA!F$104:AJ$104)</f>
        <v>105.38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-196</v>
      </c>
      <c r="AA48" s="117">
        <f>STOA!I48</f>
        <v>278.5</v>
      </c>
      <c r="AB48" s="117">
        <f>-STOA!O48</f>
        <v>0</v>
      </c>
      <c r="AC48">
        <f t="shared" si="0"/>
        <v>14.470900586825572</v>
      </c>
      <c r="AD48">
        <f t="shared" si="1"/>
        <v>1115.6768199976711</v>
      </c>
      <c r="AE48">
        <f>'IDT-1'!C48</f>
        <v>0</v>
      </c>
      <c r="AF48" s="26"/>
      <c r="AG48">
        <f t="shared" si="2"/>
        <v>1115.6768199976711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7.6105505998154408</v>
      </c>
      <c r="F49">
        <f>GT_Spot!Q49</f>
        <v>0</v>
      </c>
      <c r="G49">
        <f>PPCL_NG!Q49</f>
        <v>19.28</v>
      </c>
      <c r="H49">
        <f>PPCL_Spot!Q49</f>
        <v>5.79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677.32762709203962</v>
      </c>
      <c r="P49" s="77">
        <v>68.31</v>
      </c>
      <c r="Q49" s="77">
        <v>0</v>
      </c>
      <c r="R49" s="80">
        <v>26.766887571212653</v>
      </c>
      <c r="S49" s="80">
        <v>0</v>
      </c>
      <c r="T49" s="78">
        <f>SUMPRODUCT(LTA!F49:AJ49,LTA!F$101:AJ$101,LTA!F$104:AJ$104)</f>
        <v>155.94999999999999</v>
      </c>
      <c r="U49" s="78">
        <f>SUMPRODUCT(LTA!F49:AJ49,LTA!F$102:AJ$102,LTA!F$104:AJ$104)</f>
        <v>105.14999999999999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-186</v>
      </c>
      <c r="AA49" s="117">
        <f>STOA!I49</f>
        <v>279.5</v>
      </c>
      <c r="AB49" s="117">
        <f>-STOA!O49</f>
        <v>0</v>
      </c>
      <c r="AC49">
        <f t="shared" si="0"/>
        <v>14.509734582386024</v>
      </c>
      <c r="AD49">
        <f t="shared" si="1"/>
        <v>1130.0953306806819</v>
      </c>
      <c r="AE49">
        <f>'IDT-1'!C49</f>
        <v>0</v>
      </c>
      <c r="AF49" s="26"/>
      <c r="AG49">
        <f t="shared" si="2"/>
        <v>1130.0953306806819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7.6105505998154408</v>
      </c>
      <c r="F50">
        <f>GT_Spot!Q50</f>
        <v>0</v>
      </c>
      <c r="G50">
        <f>PPCL_NG!Q50</f>
        <v>19.28</v>
      </c>
      <c r="H50">
        <f>PPCL_Spot!Q50</f>
        <v>5.79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671.58537162203959</v>
      </c>
      <c r="P50" s="77">
        <v>68.31</v>
      </c>
      <c r="Q50" s="77">
        <v>0</v>
      </c>
      <c r="R50" s="80">
        <v>26.766887571212653</v>
      </c>
      <c r="S50" s="80">
        <v>0</v>
      </c>
      <c r="T50" s="78">
        <f>SUMPRODUCT(LTA!F50:AJ50,LTA!F$101:AJ$101,LTA!F$104:AJ$104)</f>
        <v>155.76999999999998</v>
      </c>
      <c r="U50" s="78">
        <f>SUMPRODUCT(LTA!F50:AJ50,LTA!F$102:AJ$102,LTA!F$104:AJ$104)</f>
        <v>108.66999999999999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-181</v>
      </c>
      <c r="AA50" s="117">
        <f>STOA!I50</f>
        <v>279.5</v>
      </c>
      <c r="AB50" s="117">
        <f>-STOA!O50</f>
        <v>0</v>
      </c>
      <c r="AC50">
        <f t="shared" si="0"/>
        <v>14.328788438850507</v>
      </c>
      <c r="AD50">
        <f t="shared" si="1"/>
        <v>1145.8740213542171</v>
      </c>
      <c r="AE50">
        <f>'IDT-1'!C50</f>
        <v>0</v>
      </c>
      <c r="AF50" s="26"/>
      <c r="AG50">
        <f t="shared" si="2"/>
        <v>1145.8740213542171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-52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7.4816752343513748</v>
      </c>
      <c r="F51">
        <f>GT_Spot!Q51</f>
        <v>0</v>
      </c>
      <c r="G51">
        <f>PPCL_NG!Q51</f>
        <v>19.28</v>
      </c>
      <c r="H51">
        <f>PPCL_Spot!Q51</f>
        <v>5.32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671.58499035630268</v>
      </c>
      <c r="P51" s="77">
        <v>68.31</v>
      </c>
      <c r="Q51" s="77">
        <v>0</v>
      </c>
      <c r="R51" s="80">
        <v>26.766887571212653</v>
      </c>
      <c r="S51" s="80">
        <v>0</v>
      </c>
      <c r="T51" s="78">
        <f>SUMPRODUCT(LTA!F51:AJ51,LTA!F$101:AJ$101,LTA!F$104:AJ$104)</f>
        <v>156.30000000000001</v>
      </c>
      <c r="U51" s="78">
        <f>SUMPRODUCT(LTA!F51:AJ51,LTA!F$102:AJ$102,LTA!F$104:AJ$104)</f>
        <v>108.5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-171</v>
      </c>
      <c r="AA51" s="117">
        <f>STOA!I51</f>
        <v>279.5</v>
      </c>
      <c r="AB51" s="117">
        <f>-STOA!O51</f>
        <v>0</v>
      </c>
      <c r="AC51">
        <f t="shared" si="0"/>
        <v>14.26453608784057</v>
      </c>
      <c r="AD51">
        <f t="shared" si="1"/>
        <v>1152.6990170740262</v>
      </c>
      <c r="AE51">
        <f>'IDT-1'!C51</f>
        <v>0</v>
      </c>
      <c r="AF51" s="26"/>
      <c r="AG51">
        <f t="shared" si="2"/>
        <v>1152.6990170740262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7.4816752343513748</v>
      </c>
      <c r="F52">
        <f>GT_Spot!Q52</f>
        <v>0</v>
      </c>
      <c r="G52">
        <f>PPCL_NG!Q52</f>
        <v>19.28</v>
      </c>
      <c r="H52">
        <f>PPCL_Spot!Q52</f>
        <v>4.9800000000000004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671.58021618403961</v>
      </c>
      <c r="P52" s="77">
        <v>68.31</v>
      </c>
      <c r="Q52" s="77">
        <v>0</v>
      </c>
      <c r="R52" s="80">
        <v>26.766887571212653</v>
      </c>
      <c r="S52" s="80">
        <v>0</v>
      </c>
      <c r="T52" s="78">
        <f>SUMPRODUCT(LTA!F52:AJ52,LTA!F$101:AJ$101,LTA!F$104:AJ$104)</f>
        <v>156.13</v>
      </c>
      <c r="U52" s="78">
        <f>SUMPRODUCT(LTA!F52:AJ52,LTA!F$102:AJ$102,LTA!F$104:AJ$104)</f>
        <v>108.42999999999999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-166</v>
      </c>
      <c r="AA52" s="117">
        <f>STOA!I52</f>
        <v>279.5</v>
      </c>
      <c r="AB52" s="117">
        <f>-STOA!O52</f>
        <v>0</v>
      </c>
      <c r="AC52">
        <f t="shared" si="0"/>
        <v>14.152852544858312</v>
      </c>
      <c r="AD52">
        <f t="shared" si="1"/>
        <v>1164.2259264447455</v>
      </c>
      <c r="AE52">
        <f>'IDT-1'!C52</f>
        <v>0</v>
      </c>
      <c r="AF52" s="26"/>
      <c r="AG52">
        <f t="shared" si="2"/>
        <v>1164.2259264447455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7.4816752343513748</v>
      </c>
      <c r="F53">
        <f>GT_Spot!Q53</f>
        <v>0</v>
      </c>
      <c r="G53">
        <f>PPCL_NG!Q53</f>
        <v>19.28</v>
      </c>
      <c r="H53">
        <f>PPCL_Spot!Q53</f>
        <v>4.9800000000000004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673.19805463441219</v>
      </c>
      <c r="P53" s="77">
        <v>68.31</v>
      </c>
      <c r="Q53" s="77">
        <v>0</v>
      </c>
      <c r="R53" s="80">
        <v>26.766887571212653</v>
      </c>
      <c r="S53" s="80">
        <v>0</v>
      </c>
      <c r="T53" s="78">
        <f>SUMPRODUCT(LTA!F53:AJ53,LTA!F$101:AJ$101,LTA!F$104:AJ$104)</f>
        <v>156.51999999999998</v>
      </c>
      <c r="U53" s="78">
        <f>SUMPRODUCT(LTA!F53:AJ53,LTA!F$102:AJ$102,LTA!F$104:AJ$104)</f>
        <v>108.35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-156</v>
      </c>
      <c r="AA53" s="117">
        <f>STOA!I53</f>
        <v>279.5</v>
      </c>
      <c r="AB53" s="117">
        <f>-STOA!O53</f>
        <v>0</v>
      </c>
      <c r="AC53">
        <f t="shared" si="0"/>
        <v>14.098792503044026</v>
      </c>
      <c r="AD53">
        <f t="shared" si="1"/>
        <v>1174.2078249369322</v>
      </c>
      <c r="AE53">
        <f>'IDT-1'!C53</f>
        <v>0</v>
      </c>
      <c r="AF53" s="26"/>
      <c r="AG53">
        <f t="shared" si="2"/>
        <v>1174.2078249369322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7.4816752343513748</v>
      </c>
      <c r="F54">
        <f>GT_Spot!Q54</f>
        <v>0</v>
      </c>
      <c r="G54">
        <f>PPCL_NG!Q54</f>
        <v>19.28</v>
      </c>
      <c r="H54">
        <f>PPCL_Spot!Q54</f>
        <v>4.9800000000000004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673.18911517603954</v>
      </c>
      <c r="P54" s="77">
        <v>68.31</v>
      </c>
      <c r="Q54" s="77">
        <v>0</v>
      </c>
      <c r="R54" s="80">
        <v>26.766887571212653</v>
      </c>
      <c r="S54" s="80">
        <v>0</v>
      </c>
      <c r="T54" s="78">
        <f>SUMPRODUCT(LTA!F54:AJ54,LTA!F$101:AJ$101,LTA!F$104:AJ$104)</f>
        <v>158.05000000000001</v>
      </c>
      <c r="U54" s="78">
        <f>SUMPRODUCT(LTA!F54:AJ54,LTA!F$102:AJ$102,LTA!F$104:AJ$104)</f>
        <v>108.25999999999999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-156</v>
      </c>
      <c r="AA54" s="117">
        <f>STOA!I54</f>
        <v>279.5</v>
      </c>
      <c r="AB54" s="117">
        <f>-STOA!O54</f>
        <v>0</v>
      </c>
      <c r="AC54">
        <f t="shared" si="0"/>
        <v>14.395485916520599</v>
      </c>
      <c r="AD54">
        <f t="shared" si="1"/>
        <v>1143.3421920650831</v>
      </c>
      <c r="AE54">
        <f>'IDT-1'!C54</f>
        <v>0</v>
      </c>
      <c r="AF54" s="26"/>
      <c r="AG54">
        <f t="shared" si="2"/>
        <v>1143.3421920650831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7.1191714544904743</v>
      </c>
      <c r="F55">
        <f>GT_Spot!Q55</f>
        <v>0</v>
      </c>
      <c r="G55">
        <f>PPCL_NG!Q55</f>
        <v>19.28</v>
      </c>
      <c r="H55">
        <f>PPCL_Spot!Q55</f>
        <v>4.9800000000000004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671.98616706662176</v>
      </c>
      <c r="P55" s="77">
        <v>68.31</v>
      </c>
      <c r="Q55" s="77">
        <v>0</v>
      </c>
      <c r="R55" s="80">
        <v>26.766887571212653</v>
      </c>
      <c r="S55" s="80">
        <v>0</v>
      </c>
      <c r="T55" s="78">
        <f>SUMPRODUCT(LTA!F55:AJ55,LTA!F$101:AJ$101,LTA!F$104:AJ$104)</f>
        <v>157.80000000000001</v>
      </c>
      <c r="U55" s="78">
        <f>SUMPRODUCT(LTA!F55:AJ55,LTA!F$102:AJ$102,LTA!F$104:AJ$104)</f>
        <v>108.13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-140</v>
      </c>
      <c r="AA55" s="117">
        <f>STOA!I55</f>
        <v>279.5</v>
      </c>
      <c r="AB55" s="117">
        <f>-STOA!O55</f>
        <v>0</v>
      </c>
      <c r="AC55">
        <f t="shared" si="0"/>
        <v>14.440512832550311</v>
      </c>
      <c r="AD55">
        <f t="shared" si="1"/>
        <v>1134.3517132597744</v>
      </c>
      <c r="AE55">
        <f>'IDT-1'!C55</f>
        <v>0</v>
      </c>
      <c r="AF55" s="26"/>
      <c r="AG55">
        <f t="shared" si="2"/>
        <v>1134.3517132597744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7.1191714544904743</v>
      </c>
      <c r="F56">
        <f>GT_Spot!Q56</f>
        <v>0</v>
      </c>
      <c r="G56">
        <f>PPCL_NG!Q56</f>
        <v>19.28</v>
      </c>
      <c r="H56">
        <f>PPCL_Spot!Q56</f>
        <v>4.9800000000000004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671.97996444613091</v>
      </c>
      <c r="P56" s="77">
        <v>68.31</v>
      </c>
      <c r="Q56" s="77">
        <v>0</v>
      </c>
      <c r="R56" s="80">
        <v>26.766887571212653</v>
      </c>
      <c r="S56" s="80">
        <v>0</v>
      </c>
      <c r="T56" s="78">
        <f>SUMPRODUCT(LTA!F56:AJ56,LTA!F$101:AJ$101,LTA!F$104:AJ$104)</f>
        <v>155.96999999999997</v>
      </c>
      <c r="U56" s="78">
        <f>SUMPRODUCT(LTA!F56:AJ56,LTA!F$102:AJ$102,LTA!F$104:AJ$104)</f>
        <v>107.99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-156</v>
      </c>
      <c r="AA56" s="117">
        <f>STOA!I56</f>
        <v>279.5</v>
      </c>
      <c r="AB56" s="117">
        <f>-STOA!O56</f>
        <v>0</v>
      </c>
      <c r="AC56">
        <f t="shared" si="0"/>
        <v>14.298828464179259</v>
      </c>
      <c r="AD56">
        <f t="shared" si="1"/>
        <v>1146.5171950076549</v>
      </c>
      <c r="AE56">
        <f>'IDT-1'!C56</f>
        <v>0</v>
      </c>
      <c r="AF56" s="26"/>
      <c r="AG56">
        <f t="shared" si="2"/>
        <v>1146.5171950076549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7.1191714544904743</v>
      </c>
      <c r="F57">
        <f>GT_Spot!Q57</f>
        <v>0</v>
      </c>
      <c r="G57">
        <f>PPCL_NG!Q57</f>
        <v>19.28</v>
      </c>
      <c r="H57">
        <f>PPCL_Spot!Q57</f>
        <v>4.9800000000000004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674.31680934462179</v>
      </c>
      <c r="P57" s="77">
        <v>49.66</v>
      </c>
      <c r="Q57" s="77">
        <v>0</v>
      </c>
      <c r="R57" s="80">
        <v>26.766887571212653</v>
      </c>
      <c r="S57" s="80">
        <v>0</v>
      </c>
      <c r="T57" s="78">
        <f>SUMPRODUCT(LTA!F57:AJ57,LTA!F$101:AJ$101,LTA!F$104:AJ$104)</f>
        <v>155.6</v>
      </c>
      <c r="U57" s="78">
        <f>SUMPRODUCT(LTA!F57:AJ57,LTA!F$102:AJ$102,LTA!F$104:AJ$104)</f>
        <v>107.86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-151</v>
      </c>
      <c r="AA57" s="117">
        <f>STOA!I57</f>
        <v>279.5</v>
      </c>
      <c r="AB57" s="117">
        <f>-STOA!O57</f>
        <v>0</v>
      </c>
      <c r="AC57">
        <f t="shared" si="0"/>
        <v>13.928919511231097</v>
      </c>
      <c r="AD57">
        <f t="shared" si="1"/>
        <v>1155.0739488590939</v>
      </c>
      <c r="AE57">
        <f>'IDT-1'!C57</f>
        <v>0</v>
      </c>
      <c r="AF57" s="26"/>
      <c r="AG57">
        <f t="shared" si="2"/>
        <v>1155.0739488590939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7.1191714544904743</v>
      </c>
      <c r="F58">
        <f>GT_Spot!Q58</f>
        <v>0</v>
      </c>
      <c r="G58">
        <f>PPCL_NG!Q58</f>
        <v>19.28</v>
      </c>
      <c r="H58">
        <f>PPCL_Spot!Q58</f>
        <v>4.9800000000000004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674.31680934462179</v>
      </c>
      <c r="P58" s="77">
        <v>49.66</v>
      </c>
      <c r="Q58" s="77">
        <v>0</v>
      </c>
      <c r="R58" s="80">
        <v>26.766887571212653</v>
      </c>
      <c r="S58" s="80">
        <v>0</v>
      </c>
      <c r="T58" s="78">
        <f>SUMPRODUCT(LTA!F58:AJ58,LTA!F$101:AJ$101,LTA!F$104:AJ$104)</f>
        <v>155.44</v>
      </c>
      <c r="U58" s="78">
        <f>SUMPRODUCT(LTA!F58:AJ58,LTA!F$102:AJ$102,LTA!F$104:AJ$104)</f>
        <v>107.64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-141</v>
      </c>
      <c r="AA58" s="117">
        <f>STOA!I58</f>
        <v>279.5</v>
      </c>
      <c r="AB58" s="117">
        <f>-STOA!O58</f>
        <v>0</v>
      </c>
      <c r="AC58">
        <f t="shared" si="0"/>
        <v>13.792403598398167</v>
      </c>
      <c r="AD58">
        <f t="shared" si="1"/>
        <v>1169.8304647719269</v>
      </c>
      <c r="AE58">
        <f>'IDT-1'!C58</f>
        <v>0</v>
      </c>
      <c r="AF58" s="26"/>
      <c r="AG58">
        <f t="shared" si="2"/>
        <v>1169.8304647719269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7.1191714544904743</v>
      </c>
      <c r="F59">
        <f>GT_Spot!Q59</f>
        <v>0</v>
      </c>
      <c r="G59">
        <f>PPCL_NG!Q59</f>
        <v>19.28</v>
      </c>
      <c r="H59">
        <f>PPCL_Spot!Q59</f>
        <v>4.6499999999999995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676.00876614213098</v>
      </c>
      <c r="P59" s="77">
        <v>68.31</v>
      </c>
      <c r="Q59" s="77">
        <v>0</v>
      </c>
      <c r="R59" s="80">
        <v>26.766887571212653</v>
      </c>
      <c r="S59" s="80">
        <v>0</v>
      </c>
      <c r="T59" s="78">
        <f>SUMPRODUCT(LTA!F59:AJ59,LTA!F$101:AJ$101,LTA!F$104:AJ$104)</f>
        <v>153.38</v>
      </c>
      <c r="U59" s="78">
        <f>SUMPRODUCT(LTA!F59:AJ59,LTA!F$102:AJ$102,LTA!F$104:AJ$104)</f>
        <v>107.47999999999999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-131</v>
      </c>
      <c r="AA59" s="117">
        <f>STOA!I59</f>
        <v>279.5</v>
      </c>
      <c r="AB59" s="117">
        <f>-STOA!O59</f>
        <v>0</v>
      </c>
      <c r="AC59">
        <f t="shared" si="0"/>
        <v>14.215316643882106</v>
      </c>
      <c r="AD59">
        <f t="shared" si="1"/>
        <v>1157.1995085239521</v>
      </c>
      <c r="AE59">
        <f>'IDT-1'!C59</f>
        <v>0</v>
      </c>
      <c r="AF59" s="26"/>
      <c r="AG59">
        <f t="shared" si="2"/>
        <v>1157.1995085239521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7.1191714544904743</v>
      </c>
      <c r="F60">
        <f>GT_Spot!Q60</f>
        <v>0</v>
      </c>
      <c r="G60">
        <f>PPCL_NG!Q60</f>
        <v>19.28</v>
      </c>
      <c r="H60">
        <f>PPCL_Spot!Q60</f>
        <v>4.6499999999999995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681.75090506339507</v>
      </c>
      <c r="P60" s="77">
        <v>68.31</v>
      </c>
      <c r="Q60" s="77">
        <v>0</v>
      </c>
      <c r="R60" s="80">
        <v>26.766887571212653</v>
      </c>
      <c r="S60" s="80">
        <v>0</v>
      </c>
      <c r="T60" s="78">
        <f>SUMPRODUCT(LTA!F60:AJ60,LTA!F$101:AJ$101,LTA!F$104:AJ$104)</f>
        <v>151.79000000000002</v>
      </c>
      <c r="U60" s="78">
        <f>SUMPRODUCT(LTA!F60:AJ60,LTA!F$102:AJ$102,LTA!F$104:AJ$104)</f>
        <v>107.22999999999999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-121</v>
      </c>
      <c r="AA60" s="117">
        <f>STOA!I60</f>
        <v>279.5</v>
      </c>
      <c r="AB60" s="117">
        <f>-STOA!O60</f>
        <v>0</v>
      </c>
      <c r="AC60">
        <f t="shared" si="0"/>
        <v>13.850139727890442</v>
      </c>
      <c r="AD60">
        <f t="shared" si="1"/>
        <v>1206.466824361208</v>
      </c>
      <c r="AE60">
        <f>'IDT-1'!C60</f>
        <v>0</v>
      </c>
      <c r="AF60" s="26"/>
      <c r="AG60">
        <f t="shared" si="2"/>
        <v>1206.466824361208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7.1191714544904743</v>
      </c>
      <c r="F61">
        <f>GT_Spot!Q61</f>
        <v>0</v>
      </c>
      <c r="G61">
        <f>PPCL_NG!Q61</f>
        <v>19.28</v>
      </c>
      <c r="H61">
        <f>PPCL_Spot!Q61</f>
        <v>4.6499999999999995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692.63358369021103</v>
      </c>
      <c r="P61" s="77">
        <v>68.31</v>
      </c>
      <c r="Q61" s="77">
        <v>0</v>
      </c>
      <c r="R61" s="80">
        <v>26.766887571212653</v>
      </c>
      <c r="S61" s="80">
        <v>0</v>
      </c>
      <c r="T61" s="78">
        <f>SUMPRODUCT(LTA!F61:AJ61,LTA!F$101:AJ$101,LTA!F$104:AJ$104)</f>
        <v>147.15</v>
      </c>
      <c r="U61" s="78">
        <f>SUMPRODUCT(LTA!F61:AJ61,LTA!F$102:AJ$102,LTA!F$104:AJ$104)</f>
        <v>106.91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-120.45</v>
      </c>
      <c r="AA61" s="117">
        <f>STOA!I61</f>
        <v>279.5</v>
      </c>
      <c r="AB61" s="117">
        <f>-STOA!O61</f>
        <v>0</v>
      </c>
      <c r="AC61">
        <f t="shared" si="0"/>
        <v>13.764204416836284</v>
      </c>
      <c r="AD61">
        <f t="shared" si="1"/>
        <v>1228.0254382990779</v>
      </c>
      <c r="AE61">
        <f>'IDT-1'!C61</f>
        <v>0</v>
      </c>
      <c r="AF61" s="26"/>
      <c r="AG61">
        <f t="shared" si="2"/>
        <v>1228.0254382990779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7.1191714544904743</v>
      </c>
      <c r="F62">
        <f>GT_Spot!Q62</f>
        <v>0</v>
      </c>
      <c r="G62">
        <f>PPCL_NG!Q62</f>
        <v>19.28</v>
      </c>
      <c r="H62">
        <f>PPCL_Spot!Q62</f>
        <v>4.6499999999999995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692.63091735727949</v>
      </c>
      <c r="P62" s="77">
        <v>68.31</v>
      </c>
      <c r="Q62" s="77">
        <v>0</v>
      </c>
      <c r="R62" s="80">
        <v>26.766887571212653</v>
      </c>
      <c r="S62" s="80">
        <v>0</v>
      </c>
      <c r="T62" s="78">
        <f>SUMPRODUCT(LTA!F62:AJ62,LTA!F$101:AJ$101,LTA!F$104:AJ$104)</f>
        <v>142.94</v>
      </c>
      <c r="U62" s="78">
        <f>SUMPRODUCT(LTA!F62:AJ62,LTA!F$102:AJ$102,LTA!F$104:AJ$104)</f>
        <v>106.61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-116</v>
      </c>
      <c r="AA62" s="117">
        <f>STOA!I62</f>
        <v>279.5</v>
      </c>
      <c r="AB62" s="117">
        <f>-STOA!O62</f>
        <v>0</v>
      </c>
      <c r="AC62">
        <f t="shared" si="0"/>
        <v>13.596204010410766</v>
      </c>
      <c r="AD62">
        <f t="shared" si="1"/>
        <v>1238.130772372572</v>
      </c>
      <c r="AE62">
        <f>'IDT-1'!C62</f>
        <v>0</v>
      </c>
      <c r="AF62" s="26"/>
      <c r="AG62">
        <f t="shared" si="2"/>
        <v>1238.130772372572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7.1191714544904743</v>
      </c>
      <c r="F63">
        <f>GT_Spot!Q63</f>
        <v>0</v>
      </c>
      <c r="G63">
        <f>PPCL_NG!Q63</f>
        <v>19.28</v>
      </c>
      <c r="H63">
        <f>PPCL_Spot!Q63</f>
        <v>4.6499999999999995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695.34204612003793</v>
      </c>
      <c r="P63" s="77">
        <v>68.31</v>
      </c>
      <c r="Q63" s="77">
        <v>0</v>
      </c>
      <c r="R63" s="80">
        <v>26.766887571212653</v>
      </c>
      <c r="S63" s="80">
        <v>0</v>
      </c>
      <c r="T63" s="78">
        <f>SUMPRODUCT(LTA!F63:AJ63,LTA!F$101:AJ$101,LTA!F$104:AJ$104)</f>
        <v>137.9</v>
      </c>
      <c r="U63" s="78">
        <f>SUMPRODUCT(LTA!F63:AJ63,LTA!F$102:AJ$102,LTA!F$104:AJ$104)</f>
        <v>106.19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-116</v>
      </c>
      <c r="AA63" s="117">
        <f>STOA!I63</f>
        <v>278.3</v>
      </c>
      <c r="AB63" s="117">
        <f>-STOA!O63</f>
        <v>0</v>
      </c>
      <c r="AC63">
        <f t="shared" si="0"/>
        <v>13.295110117857178</v>
      </c>
      <c r="AD63">
        <f t="shared" si="1"/>
        <v>1264.4829950278838</v>
      </c>
      <c r="AE63">
        <f>'IDT-1'!C63</f>
        <v>0</v>
      </c>
      <c r="AF63" s="26"/>
      <c r="AG63">
        <f t="shared" si="2"/>
        <v>1264.4829950278838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7.1191714544904743</v>
      </c>
      <c r="F64">
        <f>GT_Spot!Q64</f>
        <v>0</v>
      </c>
      <c r="G64">
        <f>PPCL_NG!Q64</f>
        <v>19.28</v>
      </c>
      <c r="H64">
        <f>PPCL_Spot!Q64</f>
        <v>4.6499999999999995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695.3418345524625</v>
      </c>
      <c r="P64" s="77">
        <v>68.31</v>
      </c>
      <c r="Q64" s="77">
        <v>0</v>
      </c>
      <c r="R64" s="80">
        <v>26.766887571212653</v>
      </c>
      <c r="S64" s="80">
        <v>0</v>
      </c>
      <c r="T64" s="78">
        <f>SUMPRODUCT(LTA!F64:AJ64,LTA!F$101:AJ$101,LTA!F$104:AJ$104)</f>
        <v>126.19</v>
      </c>
      <c r="U64" s="78">
        <f>SUMPRODUCT(LTA!F64:AJ64,LTA!F$102:AJ$102,LTA!F$104:AJ$104)</f>
        <v>105.92999999999999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-106</v>
      </c>
      <c r="AA64" s="117">
        <f>STOA!I64</f>
        <v>278</v>
      </c>
      <c r="AB64" s="117">
        <f>-STOA!O64</f>
        <v>0</v>
      </c>
      <c r="AC64">
        <f t="shared" si="0"/>
        <v>13.098350980840562</v>
      </c>
      <c r="AD64">
        <f t="shared" si="1"/>
        <v>1262.4095425973253</v>
      </c>
      <c r="AE64">
        <f>'IDT-1'!C64</f>
        <v>0</v>
      </c>
      <c r="AF64" s="26"/>
      <c r="AG64">
        <f t="shared" si="2"/>
        <v>1262.4095425973253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7.1191714544904743</v>
      </c>
      <c r="F65">
        <f>GT_Spot!Q65</f>
        <v>0</v>
      </c>
      <c r="G65">
        <f>PPCL_NG!Q65</f>
        <v>19.28</v>
      </c>
      <c r="H65">
        <f>PPCL_Spot!Q65</f>
        <v>4.6499999999999995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693.73258361845274</v>
      </c>
      <c r="P65" s="77">
        <v>68.31</v>
      </c>
      <c r="Q65" s="77">
        <v>0</v>
      </c>
      <c r="R65" s="80">
        <v>26.766887571212653</v>
      </c>
      <c r="S65" s="80">
        <v>0</v>
      </c>
      <c r="T65" s="78">
        <f>SUMPRODUCT(LTA!F65:AJ65,LTA!F$101:AJ$101,LTA!F$104:AJ$104)</f>
        <v>118.61</v>
      </c>
      <c r="U65" s="78">
        <f>SUMPRODUCT(LTA!F65:AJ65,LTA!F$102:AJ$102,LTA!F$104:AJ$104)</f>
        <v>105.64999999999999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-101</v>
      </c>
      <c r="AA65" s="117">
        <f>STOA!I65</f>
        <v>277.40000000000003</v>
      </c>
      <c r="AB65" s="117">
        <f>-STOA!O65</f>
        <v>0</v>
      </c>
      <c r="AC65">
        <f t="shared" si="0"/>
        <v>13.231694760676161</v>
      </c>
      <c r="AD65">
        <f t="shared" si="1"/>
        <v>1227.2069478834799</v>
      </c>
      <c r="AE65">
        <f>'IDT-1'!C65</f>
        <v>0</v>
      </c>
      <c r="AF65" s="26"/>
      <c r="AG65">
        <f t="shared" si="2"/>
        <v>1227.2069478834799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7.1191714544904743</v>
      </c>
      <c r="F66">
        <f>GT_Spot!Q66</f>
        <v>0</v>
      </c>
      <c r="G66">
        <f>PPCL_NG!Q66</f>
        <v>19.28</v>
      </c>
      <c r="H66">
        <f>PPCL_Spot!Q66</f>
        <v>4.6499999999999995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695.43265331002169</v>
      </c>
      <c r="P66" s="77">
        <v>68.31</v>
      </c>
      <c r="Q66" s="77">
        <v>0</v>
      </c>
      <c r="R66" s="80">
        <v>26.766887571212653</v>
      </c>
      <c r="S66" s="80">
        <v>0</v>
      </c>
      <c r="T66" s="78">
        <f>SUMPRODUCT(LTA!F66:AJ66,LTA!F$101:AJ$101,LTA!F$104:AJ$104)</f>
        <v>110.80999999999999</v>
      </c>
      <c r="U66" s="78">
        <f>SUMPRODUCT(LTA!F66:AJ66,LTA!F$102:AJ$102,LTA!F$104:AJ$104)</f>
        <v>105.35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-96</v>
      </c>
      <c r="AA66" s="117">
        <f>STOA!I66</f>
        <v>276.5</v>
      </c>
      <c r="AB66" s="117">
        <f>-STOA!O66</f>
        <v>0</v>
      </c>
      <c r="AC66">
        <f t="shared" si="0"/>
        <v>12.856720910685128</v>
      </c>
      <c r="AD66">
        <f t="shared" si="1"/>
        <v>1255.2819914250395</v>
      </c>
      <c r="AE66">
        <f>'IDT-1'!C66</f>
        <v>0</v>
      </c>
      <c r="AF66" s="26"/>
      <c r="AG66">
        <f t="shared" si="2"/>
        <v>1255.2819914250395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7.1191714544904743</v>
      </c>
      <c r="F67">
        <f>GT_Spot!Q67</f>
        <v>0</v>
      </c>
      <c r="G67">
        <f>PPCL_NG!Q67</f>
        <v>19.28</v>
      </c>
      <c r="H67">
        <f>PPCL_Spot!Q67</f>
        <v>4.3183391003460212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698.28451615731751</v>
      </c>
      <c r="P67" s="77">
        <v>68.31</v>
      </c>
      <c r="Q67" s="77">
        <v>0</v>
      </c>
      <c r="R67" s="80">
        <v>26.766887571212653</v>
      </c>
      <c r="S67" s="80">
        <v>0</v>
      </c>
      <c r="T67" s="78">
        <f>SUMPRODUCT(LTA!F67:AJ67,LTA!F$101:AJ$101,LTA!F$104:AJ$104)</f>
        <v>103.88</v>
      </c>
      <c r="U67" s="78">
        <f>SUMPRODUCT(LTA!F67:AJ67,LTA!F$102:AJ$102,LTA!F$104:AJ$104)</f>
        <v>105.14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-91</v>
      </c>
      <c r="AA67" s="117">
        <f>STOA!I67</f>
        <v>275.60000000000002</v>
      </c>
      <c r="AB67" s="117">
        <f>-STOA!O67</f>
        <v>0</v>
      </c>
      <c r="AC67">
        <f t="shared" si="0"/>
        <v>12.852537325435355</v>
      </c>
      <c r="AD67">
        <f t="shared" si="1"/>
        <v>1244.7663769579315</v>
      </c>
      <c r="AE67">
        <f>'IDT-1'!C67</f>
        <v>0</v>
      </c>
      <c r="AF67" s="26"/>
      <c r="AG67">
        <f t="shared" si="2"/>
        <v>1244.7663769579315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7.1191714544904743</v>
      </c>
      <c r="F68">
        <f>GT_Spot!Q68</f>
        <v>0</v>
      </c>
      <c r="G68">
        <f>PPCL_NG!Q68</f>
        <v>19.28</v>
      </c>
      <c r="H68">
        <f>PPCL_Spot!Q68</f>
        <v>4.3183391003460212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696.58466642848771</v>
      </c>
      <c r="P68" s="77">
        <v>68.31</v>
      </c>
      <c r="Q68" s="77">
        <v>0</v>
      </c>
      <c r="R68" s="80">
        <v>26.766887571212653</v>
      </c>
      <c r="S68" s="80">
        <v>0</v>
      </c>
      <c r="T68" s="78">
        <f>SUMPRODUCT(LTA!F68:AJ68,LTA!F$101:AJ$101,LTA!F$104:AJ$104)</f>
        <v>98.42</v>
      </c>
      <c r="U68" s="78">
        <f>SUMPRODUCT(LTA!F68:AJ68,LTA!F$102:AJ$102,LTA!F$104:AJ$104)</f>
        <v>110.67999999999999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-86</v>
      </c>
      <c r="AA68" s="117">
        <f>STOA!I68</f>
        <v>274.7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12.785972010210676</v>
      </c>
      <c r="AD68">
        <f t="shared" ref="AD68:AD98" si="4">SUM(B68:AB68,AI68:AR68)-AC68</f>
        <v>1247.3130925443263</v>
      </c>
      <c r="AE68">
        <f>'IDT-1'!C68</f>
        <v>0</v>
      </c>
      <c r="AF68" s="26"/>
      <c r="AG68">
        <f t="shared" ref="AG68:AG98" si="5">SUM(AD68:AF68)</f>
        <v>1247.3130925443263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7.1191714544904743</v>
      </c>
      <c r="F69">
        <f>GT_Spot!Q69</f>
        <v>0</v>
      </c>
      <c r="G69">
        <f>PPCL_NG!Q69</f>
        <v>19.28</v>
      </c>
      <c r="H69">
        <f>PPCL_Spot!Q69</f>
        <v>4.3183391003460212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696.42712545405607</v>
      </c>
      <c r="P69" s="77">
        <v>68.31</v>
      </c>
      <c r="Q69" s="77">
        <v>0</v>
      </c>
      <c r="R69" s="80">
        <v>26.57</v>
      </c>
      <c r="S69" s="80">
        <v>0</v>
      </c>
      <c r="T69" s="78">
        <f>SUMPRODUCT(LTA!F69:AJ69,LTA!F$101:AJ$101,LTA!F$104:AJ$104)</f>
        <v>87.03</v>
      </c>
      <c r="U69" s="78">
        <f>SUMPRODUCT(LTA!F69:AJ69,LTA!F$102:AJ$102,LTA!F$104:AJ$104)</f>
        <v>111.03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-76</v>
      </c>
      <c r="AA69" s="117">
        <f>STOA!I69</f>
        <v>273.8</v>
      </c>
      <c r="AB69" s="117">
        <f>-STOA!O69</f>
        <v>0</v>
      </c>
      <c r="AC69">
        <f t="shared" si="3"/>
        <v>12.855343589452914</v>
      </c>
      <c r="AD69">
        <f t="shared" si="4"/>
        <v>1214.9492924194396</v>
      </c>
      <c r="AE69">
        <f>'IDT-1'!C69</f>
        <v>0</v>
      </c>
      <c r="AF69" s="26"/>
      <c r="AG69">
        <f t="shared" si="5"/>
        <v>1214.9492924194396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7.1191714544904743</v>
      </c>
      <c r="F70">
        <f>GT_Spot!Q70</f>
        <v>0</v>
      </c>
      <c r="G70">
        <f>PPCL_NG!Q70</f>
        <v>19.28</v>
      </c>
      <c r="H70">
        <f>PPCL_Spot!Q70</f>
        <v>4.3183391003460212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696.42696226400233</v>
      </c>
      <c r="P70" s="77">
        <v>68.31</v>
      </c>
      <c r="Q70" s="77">
        <v>0</v>
      </c>
      <c r="R70" s="80">
        <v>26.43</v>
      </c>
      <c r="S70" s="80">
        <v>0</v>
      </c>
      <c r="T70" s="78">
        <f>SUMPRODUCT(LTA!F70:AJ70,LTA!F$101:AJ$101,LTA!F$104:AJ$104)</f>
        <v>77.010000000000005</v>
      </c>
      <c r="U70" s="78">
        <f>SUMPRODUCT(LTA!F70:AJ70,LTA!F$102:AJ$102,LTA!F$104:AJ$104)</f>
        <v>111.50999999999999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-76</v>
      </c>
      <c r="AA70" s="117">
        <f>STOA!I70</f>
        <v>272.90000000000003</v>
      </c>
      <c r="AB70" s="117">
        <f>-STOA!O70</f>
        <v>0</v>
      </c>
      <c r="AC70">
        <f t="shared" si="3"/>
        <v>12.407113052492628</v>
      </c>
      <c r="AD70">
        <f t="shared" si="4"/>
        <v>1244.8173597663463</v>
      </c>
      <c r="AE70">
        <f>'IDT-1'!C70</f>
        <v>0</v>
      </c>
      <c r="AF70" s="26"/>
      <c r="AG70">
        <f t="shared" si="5"/>
        <v>1244.8173597663463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6.905382521923193</v>
      </c>
      <c r="F71">
        <f>GT_Spot!Q71</f>
        <v>0</v>
      </c>
      <c r="G71">
        <f>PPCL_NG!Q71</f>
        <v>19.28</v>
      </c>
      <c r="H71">
        <f>PPCL_Spot!Q71</f>
        <v>4.3183391003460212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701.59067013763024</v>
      </c>
      <c r="P71" s="77">
        <v>68.31</v>
      </c>
      <c r="Q71" s="77">
        <v>0</v>
      </c>
      <c r="R71" s="80">
        <v>26.32</v>
      </c>
      <c r="S71" s="80">
        <v>0</v>
      </c>
      <c r="T71" s="78">
        <f>SUMPRODUCT(LTA!F71:AJ71,LTA!F$101:AJ$101,LTA!F$104:AJ$104)</f>
        <v>66.959999999999994</v>
      </c>
      <c r="U71" s="78">
        <f>SUMPRODUCT(LTA!F71:AJ71,LTA!F$102:AJ$102,LTA!F$104:AJ$104)</f>
        <v>111.89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-76</v>
      </c>
      <c r="AA71" s="117">
        <f>STOA!I71</f>
        <v>271.7</v>
      </c>
      <c r="AB71" s="117">
        <f>-STOA!O71</f>
        <v>0</v>
      </c>
      <c r="AC71">
        <f t="shared" si="3"/>
        <v>12.442829614395915</v>
      </c>
      <c r="AD71">
        <f t="shared" si="4"/>
        <v>1228.7515621455038</v>
      </c>
      <c r="AE71">
        <f>'IDT-1'!C71</f>
        <v>0</v>
      </c>
      <c r="AF71" s="26"/>
      <c r="AG71">
        <f t="shared" si="5"/>
        <v>1228.7515621455038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7.1027760449157817</v>
      </c>
      <c r="F72">
        <f>GT_Spot!Q72</f>
        <v>0</v>
      </c>
      <c r="G72">
        <f>PPCL_NG!Q72</f>
        <v>19.28</v>
      </c>
      <c r="H72">
        <f>PPCL_Spot!Q72</f>
        <v>4.3183391003460212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701.59067013763024</v>
      </c>
      <c r="P72" s="77">
        <v>68.31</v>
      </c>
      <c r="Q72" s="77">
        <v>0</v>
      </c>
      <c r="R72" s="80">
        <v>26.270000000000003</v>
      </c>
      <c r="S72" s="80">
        <v>0</v>
      </c>
      <c r="T72" s="78">
        <f>SUMPRODUCT(LTA!F72:AJ72,LTA!F$101:AJ$101,LTA!F$104:AJ$104)</f>
        <v>55.54</v>
      </c>
      <c r="U72" s="78">
        <f>SUMPRODUCT(LTA!F72:AJ72,LTA!F$102:AJ$102,LTA!F$104:AJ$104)</f>
        <v>112.16999999999999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-66</v>
      </c>
      <c r="AA72" s="117">
        <f>STOA!I72</f>
        <v>270.8</v>
      </c>
      <c r="AB72" s="117">
        <f>-STOA!O72</f>
        <v>0</v>
      </c>
      <c r="AC72">
        <f t="shared" si="3"/>
        <v>12.338174677398246</v>
      </c>
      <c r="AD72">
        <f t="shared" si="4"/>
        <v>1216.9636106054938</v>
      </c>
      <c r="AE72">
        <f>'IDT-1'!C72</f>
        <v>0</v>
      </c>
      <c r="AF72" s="26"/>
      <c r="AG72">
        <f t="shared" si="5"/>
        <v>1216.9636106054938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7.1027760449157817</v>
      </c>
      <c r="F73">
        <f>GT_Spot!Q73</f>
        <v>0</v>
      </c>
      <c r="G73">
        <f>PPCL_NG!Q73</f>
        <v>19.28</v>
      </c>
      <c r="H73">
        <f>PPCL_Spot!Q73</f>
        <v>4.6499999999999995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701.59067013763024</v>
      </c>
      <c r="P73" s="77">
        <v>68.31</v>
      </c>
      <c r="Q73" s="77">
        <v>0</v>
      </c>
      <c r="R73" s="80">
        <v>26.22</v>
      </c>
      <c r="S73" s="80">
        <v>0</v>
      </c>
      <c r="T73" s="78">
        <f>SUMPRODUCT(LTA!F73:AJ73,LTA!F$101:AJ$101,LTA!F$104:AJ$104)</f>
        <v>45.230000000000004</v>
      </c>
      <c r="U73" s="78">
        <f>SUMPRODUCT(LTA!F73:AJ73,LTA!F$102:AJ$102,LTA!F$104:AJ$104)</f>
        <v>112.35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-56</v>
      </c>
      <c r="AA73" s="117">
        <f>STOA!I73</f>
        <v>269.3</v>
      </c>
      <c r="AB73" s="117">
        <f>-STOA!O73</f>
        <v>0</v>
      </c>
      <c r="AC73">
        <f t="shared" si="3"/>
        <v>12.14952801809325</v>
      </c>
      <c r="AD73">
        <f t="shared" si="4"/>
        <v>1215.8039181644529</v>
      </c>
      <c r="AE73">
        <f>'IDT-1'!C73</f>
        <v>0</v>
      </c>
      <c r="AF73" s="26"/>
      <c r="AG73">
        <f t="shared" si="5"/>
        <v>1215.8039181644529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7.1027760449157817</v>
      </c>
      <c r="F74">
        <f>GT_Spot!Q74</f>
        <v>0</v>
      </c>
      <c r="G74">
        <f>PPCL_NG!Q74</f>
        <v>19.28</v>
      </c>
      <c r="H74">
        <f>PPCL_Spot!Q74</f>
        <v>4.6499999999999995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703.95083051763027</v>
      </c>
      <c r="P74" s="77">
        <v>68.31</v>
      </c>
      <c r="Q74" s="77">
        <v>0</v>
      </c>
      <c r="R74" s="80">
        <v>15.6</v>
      </c>
      <c r="S74" s="80">
        <v>0</v>
      </c>
      <c r="T74" s="78">
        <f>SUMPRODUCT(LTA!F74:AJ74,LTA!F$101:AJ$101,LTA!F$104:AJ$104)</f>
        <v>34.32</v>
      </c>
      <c r="U74" s="78">
        <f>SUMPRODUCT(LTA!F74:AJ74,LTA!F$102:AJ$102,LTA!F$104:AJ$104)</f>
        <v>109.3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-46</v>
      </c>
      <c r="AA74" s="117">
        <f>STOA!I74</f>
        <v>267.83</v>
      </c>
      <c r="AB74" s="117">
        <f>-STOA!O74</f>
        <v>0</v>
      </c>
      <c r="AC74">
        <f t="shared" si="3"/>
        <v>11.896666791826274</v>
      </c>
      <c r="AD74">
        <f t="shared" si="4"/>
        <v>1197.3669397707199</v>
      </c>
      <c r="AE74">
        <f>'IDT-1'!C74</f>
        <v>0</v>
      </c>
      <c r="AF74" s="26"/>
      <c r="AG74">
        <f t="shared" si="5"/>
        <v>1197.3669397707199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7.1563454942313696</v>
      </c>
      <c r="F75">
        <f>GT_Spot!Q75</f>
        <v>0</v>
      </c>
      <c r="G75">
        <f>PPCL_NG!Q75</f>
        <v>19.28</v>
      </c>
      <c r="H75">
        <f>PPCL_Spot!Q75</f>
        <v>4.6700000000000008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716.08344875135924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23.78</v>
      </c>
      <c r="U75" s="78">
        <f>SUMPRODUCT(LTA!F75:AJ75,LTA!F$102:AJ$102,LTA!F$104:AJ$104)</f>
        <v>110.22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-31</v>
      </c>
      <c r="AA75" s="117">
        <f>STOA!I75</f>
        <v>266.91000000000003</v>
      </c>
      <c r="AB75" s="117">
        <f>-STOA!O75</f>
        <v>0</v>
      </c>
      <c r="AC75">
        <f t="shared" si="3"/>
        <v>12.129174344324879</v>
      </c>
      <c r="AD75">
        <f t="shared" si="4"/>
        <v>1143.2006199012658</v>
      </c>
      <c r="AE75">
        <f>'IDT-1'!C75</f>
        <v>0</v>
      </c>
      <c r="AF75" s="26"/>
      <c r="AG75">
        <f t="shared" si="5"/>
        <v>1143.2006199012658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7.1563454942313696</v>
      </c>
      <c r="F76">
        <f>GT_Spot!Q76</f>
        <v>0</v>
      </c>
      <c r="G76">
        <f>PPCL_NG!Q76</f>
        <v>19.28</v>
      </c>
      <c r="H76">
        <f>PPCL_Spot!Q76</f>
        <v>4.6700000000000008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760.68116664045681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14.54</v>
      </c>
      <c r="U76" s="78">
        <f>SUMPRODUCT(LTA!F76:AJ76,LTA!F$102:AJ$102,LTA!F$104:AJ$104)</f>
        <v>110.99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-73</v>
      </c>
      <c r="AA76" s="117">
        <f>STOA!I76</f>
        <v>266.07</v>
      </c>
      <c r="AB76" s="117">
        <f>-STOA!O76</f>
        <v>0</v>
      </c>
      <c r="AC76">
        <f t="shared" si="3"/>
        <v>12.457462516793328</v>
      </c>
      <c r="AD76">
        <f t="shared" si="4"/>
        <v>1176.1600496178946</v>
      </c>
      <c r="AE76">
        <f>'IDT-1'!C76</f>
        <v>0</v>
      </c>
      <c r="AF76" s="26"/>
      <c r="AG76">
        <f t="shared" si="5"/>
        <v>1176.1600496178946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7.1563454942313696</v>
      </c>
      <c r="F77">
        <f>GT_Spot!Q77</f>
        <v>0</v>
      </c>
      <c r="G77">
        <f>PPCL_NG!Q77</f>
        <v>19.28</v>
      </c>
      <c r="H77">
        <f>PPCL_Spot!Q77</f>
        <v>4.6700000000000008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769.75692786743411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8.02</v>
      </c>
      <c r="U77" s="78">
        <f>SUMPRODUCT(LTA!F77:AJ77,LTA!F$102:AJ$102,LTA!F$104:AJ$104)</f>
        <v>111.61999999999999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-150</v>
      </c>
      <c r="AA77" s="117">
        <f>STOA!I77</f>
        <v>265.31</v>
      </c>
      <c r="AB77" s="117">
        <f>-STOA!O77</f>
        <v>0</v>
      </c>
      <c r="AC77">
        <f t="shared" si="3"/>
        <v>12.807299933911953</v>
      </c>
      <c r="AD77">
        <f t="shared" si="4"/>
        <v>1141.2359734277534</v>
      </c>
      <c r="AE77">
        <f>'IDT-1'!C77</f>
        <v>0</v>
      </c>
      <c r="AF77" s="26"/>
      <c r="AG77">
        <f t="shared" si="5"/>
        <v>1141.2359734277534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7.1563454942313696</v>
      </c>
      <c r="F78">
        <f>GT_Spot!Q78</f>
        <v>0</v>
      </c>
      <c r="G78">
        <f>PPCL_NG!Q78</f>
        <v>19.28</v>
      </c>
      <c r="H78">
        <f>PPCL_Spot!Q78</f>
        <v>4.6700000000000008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778.50721592943421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5.13</v>
      </c>
      <c r="U78" s="78">
        <f>SUMPRODUCT(LTA!F78:AJ78,LTA!F$102:AJ$102,LTA!F$104:AJ$104)</f>
        <v>112.36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-170</v>
      </c>
      <c r="AA78" s="117">
        <f>STOA!I78</f>
        <v>264.64</v>
      </c>
      <c r="AB78" s="117">
        <f>-STOA!O78</f>
        <v>0</v>
      </c>
      <c r="AC78">
        <f t="shared" si="3"/>
        <v>13.037049019301463</v>
      </c>
      <c r="AD78">
        <f t="shared" si="4"/>
        <v>1126.9365124043641</v>
      </c>
      <c r="AE78">
        <f>'IDT-1'!C78</f>
        <v>0</v>
      </c>
      <c r="AF78" s="26"/>
      <c r="AG78">
        <f t="shared" si="5"/>
        <v>1126.9365124043641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7.1563454942313696</v>
      </c>
      <c r="F79">
        <f>GT_Spot!Q79</f>
        <v>0</v>
      </c>
      <c r="G79">
        <f>PPCL_NG!Q79</f>
        <v>19.28</v>
      </c>
      <c r="H79">
        <f>PPCL_Spot!Q79</f>
        <v>4.6700000000000008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786.12775232982801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2.46</v>
      </c>
      <c r="U79" s="78">
        <f>SUMPRODUCT(LTA!F79:AJ79,LTA!F$102:AJ$102,LTA!F$104:AJ$104)</f>
        <v>128.81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-185</v>
      </c>
      <c r="AA79" s="117">
        <f>STOA!I79</f>
        <v>264.11</v>
      </c>
      <c r="AB79" s="117">
        <f>-STOA!O79</f>
        <v>0</v>
      </c>
      <c r="AC79">
        <f t="shared" si="3"/>
        <v>13.487053565290786</v>
      </c>
      <c r="AD79">
        <f t="shared" si="4"/>
        <v>1117.3570442587684</v>
      </c>
      <c r="AE79">
        <f>'IDT-1'!C79</f>
        <v>0</v>
      </c>
      <c r="AF79" s="26"/>
      <c r="AG79">
        <f t="shared" si="5"/>
        <v>1117.3570442587684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7.1563454942313696</v>
      </c>
      <c r="F80">
        <f>GT_Spot!Q80</f>
        <v>0</v>
      </c>
      <c r="G80">
        <f>PPCL_NG!Q80</f>
        <v>19.28</v>
      </c>
      <c r="H80">
        <f>PPCL_Spot!Q80</f>
        <v>4.6700000000000008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793.00297327582803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0.92999999999999994</v>
      </c>
      <c r="U80" s="78">
        <f>SUMPRODUCT(LTA!F80:AJ80,LTA!F$102:AJ$102,LTA!F$104:AJ$104)</f>
        <v>128.31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-195</v>
      </c>
      <c r="AA80" s="117">
        <f>STOA!I80</f>
        <v>263.71000000000004</v>
      </c>
      <c r="AB80" s="117">
        <f>-STOA!O80</f>
        <v>0</v>
      </c>
      <c r="AC80">
        <f t="shared" si="3"/>
        <v>13.614952784837541</v>
      </c>
      <c r="AD80">
        <f t="shared" si="4"/>
        <v>1111.674365985222</v>
      </c>
      <c r="AE80">
        <f>'IDT-1'!C80</f>
        <v>0</v>
      </c>
      <c r="AF80" s="26"/>
      <c r="AG80">
        <f t="shared" si="5"/>
        <v>1111.674365985222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6.055567805953693</v>
      </c>
      <c r="F81">
        <f>GT_Spot!Q81</f>
        <v>0</v>
      </c>
      <c r="G81">
        <f>PPCL_NG!Q81</f>
        <v>19.28</v>
      </c>
      <c r="H81">
        <f>PPCL_Spot!Q81</f>
        <v>4.83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793.3649481363957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0.13</v>
      </c>
      <c r="U81" s="78">
        <f>SUMPRODUCT(LTA!F81:AJ81,LTA!F$102:AJ$102,LTA!F$104:AJ$104)</f>
        <v>127.85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-200</v>
      </c>
      <c r="AA81" s="117">
        <f>STOA!I81</f>
        <v>263.3</v>
      </c>
      <c r="AB81" s="117">
        <f>-STOA!O81</f>
        <v>0</v>
      </c>
      <c r="AC81">
        <f t="shared" si="3"/>
        <v>13.905897783230531</v>
      </c>
      <c r="AD81">
        <f t="shared" si="4"/>
        <v>1074.1346181591189</v>
      </c>
      <c r="AE81">
        <f>'IDT-1'!C81</f>
        <v>0</v>
      </c>
      <c r="AF81" s="26"/>
      <c r="AG81">
        <f t="shared" si="5"/>
        <v>1074.1346181591189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6.2459955914768557</v>
      </c>
      <c r="F82">
        <f>GT_Spot!Q82</f>
        <v>0</v>
      </c>
      <c r="G82">
        <f>PPCL_NG!Q82</f>
        <v>19.28</v>
      </c>
      <c r="H82">
        <f>PPCL_Spot!Q82</f>
        <v>4.83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793.3649481363957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127.49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-190</v>
      </c>
      <c r="AA82" s="117">
        <f>STOA!I82</f>
        <v>263.3</v>
      </c>
      <c r="AB82" s="117">
        <f>-STOA!O82</f>
        <v>0</v>
      </c>
      <c r="AC82">
        <f t="shared" si="3"/>
        <v>13.681308359688249</v>
      </c>
      <c r="AD82">
        <f t="shared" si="4"/>
        <v>1099.0596353681842</v>
      </c>
      <c r="AE82">
        <f>'IDT-1'!C82</f>
        <v>0</v>
      </c>
      <c r="AF82" s="26"/>
      <c r="AG82">
        <f t="shared" si="5"/>
        <v>1099.0596353681842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6.2459955914768557</v>
      </c>
      <c r="F83">
        <f>GT_Spot!Q83</f>
        <v>0</v>
      </c>
      <c r="G83">
        <f>PPCL_NG!Q83</f>
        <v>19.28</v>
      </c>
      <c r="H83">
        <f>PPCL_Spot!Q83</f>
        <v>4.9800000000000004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788.6625776034341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127.16999999999999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-200</v>
      </c>
      <c r="AA83" s="117">
        <f>STOA!I83</f>
        <v>263.3</v>
      </c>
      <c r="AB83" s="117">
        <f>-STOA!O83</f>
        <v>0</v>
      </c>
      <c r="AC83">
        <f t="shared" si="3"/>
        <v>13.949165962275025</v>
      </c>
      <c r="AD83">
        <f t="shared" si="4"/>
        <v>1058.9194072326361</v>
      </c>
      <c r="AE83">
        <f>'IDT-1'!C83</f>
        <v>0</v>
      </c>
      <c r="AF83" s="26"/>
      <c r="AG83">
        <f t="shared" si="5"/>
        <v>1058.9194072326361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6.2459955914768557</v>
      </c>
      <c r="F84">
        <f>GT_Spot!Q84</f>
        <v>0</v>
      </c>
      <c r="G84">
        <f>PPCL_NG!Q84</f>
        <v>19.28</v>
      </c>
      <c r="H84">
        <f>PPCL_Spot!Q84</f>
        <v>4.9800000000000004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788.6625776034341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126.69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-205</v>
      </c>
      <c r="AA84" s="117">
        <f>STOA!I84</f>
        <v>263.3</v>
      </c>
      <c r="AB84" s="117">
        <f>-STOA!O84</f>
        <v>0</v>
      </c>
      <c r="AC84">
        <f t="shared" si="3"/>
        <v>14.033723237496977</v>
      </c>
      <c r="AD84">
        <f t="shared" si="4"/>
        <v>1048.354849957414</v>
      </c>
      <c r="AE84">
        <f>'IDT-1'!C84</f>
        <v>0</v>
      </c>
      <c r="AF84" s="26"/>
      <c r="AG84">
        <f t="shared" si="5"/>
        <v>1048.354849957414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6.2459955914768557</v>
      </c>
      <c r="F85">
        <f>GT_Spot!Q85</f>
        <v>0</v>
      </c>
      <c r="G85">
        <f>PPCL_NG!Q85</f>
        <v>19.28</v>
      </c>
      <c r="H85">
        <f>PPCL_Spot!Q85</f>
        <v>4.9800000000000004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790.54949001537648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111.31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-210</v>
      </c>
      <c r="AA85" s="117">
        <f>STOA!I85</f>
        <v>263.3</v>
      </c>
      <c r="AB85" s="117">
        <f>-STOA!O85</f>
        <v>0</v>
      </c>
      <c r="AC85">
        <f t="shared" si="3"/>
        <v>14.136937254776953</v>
      </c>
      <c r="AD85">
        <f t="shared" si="4"/>
        <v>1009.7585483520763</v>
      </c>
      <c r="AE85">
        <f>'IDT-1'!C85</f>
        <v>0</v>
      </c>
      <c r="AF85" s="26"/>
      <c r="AG85">
        <f t="shared" si="5"/>
        <v>1009.7585483520763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6.2459955914768557</v>
      </c>
      <c r="F86">
        <f>GT_Spot!Q86</f>
        <v>0</v>
      </c>
      <c r="G86">
        <f>PPCL_NG!Q86</f>
        <v>19.28</v>
      </c>
      <c r="H86">
        <f>PPCL_Spot!Q86</f>
        <v>4.9800000000000004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783.67370796050079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111.67999999999999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-195</v>
      </c>
      <c r="AA86" s="117">
        <f>STOA!I86</f>
        <v>263.3</v>
      </c>
      <c r="AB86" s="117">
        <f>-STOA!O86</f>
        <v>0</v>
      </c>
      <c r="AC86">
        <f t="shared" si="3"/>
        <v>13.857733184639164</v>
      </c>
      <c r="AD86">
        <f t="shared" si="4"/>
        <v>1028.5319703673385</v>
      </c>
      <c r="AE86">
        <f>'IDT-1'!C86</f>
        <v>0</v>
      </c>
      <c r="AF86" s="26"/>
      <c r="AG86">
        <f t="shared" si="5"/>
        <v>1028.5319703673385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6.2459955914768557</v>
      </c>
      <c r="F87">
        <f>GT_Spot!Q87</f>
        <v>0</v>
      </c>
      <c r="G87">
        <f>PPCL_NG!Q87</f>
        <v>19.28</v>
      </c>
      <c r="H87">
        <f>PPCL_Spot!Q87</f>
        <v>5.14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767.33657172450091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112.02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-210</v>
      </c>
      <c r="AA87" s="117">
        <f>STOA!I87</f>
        <v>295.10000000000002</v>
      </c>
      <c r="AB87" s="117">
        <f>-STOA!O87</f>
        <v>0</v>
      </c>
      <c r="AC87">
        <f t="shared" si="3"/>
        <v>14.042597023373343</v>
      </c>
      <c r="AD87">
        <f t="shared" si="4"/>
        <v>1039.3099702926045</v>
      </c>
      <c r="AE87">
        <f>'IDT-1'!C87</f>
        <v>0</v>
      </c>
      <c r="AF87" s="26"/>
      <c r="AG87">
        <f t="shared" si="5"/>
        <v>1039.3099702926045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6.2459955914768557</v>
      </c>
      <c r="F88">
        <f>GT_Spot!Q88</f>
        <v>0</v>
      </c>
      <c r="G88">
        <f>PPCL_NG!Q88</f>
        <v>19.28</v>
      </c>
      <c r="H88">
        <f>PPCL_Spot!Q88</f>
        <v>5.14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766.71155163850085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112.31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-195</v>
      </c>
      <c r="AA88" s="117">
        <f>STOA!I88</f>
        <v>295.10000000000002</v>
      </c>
      <c r="AB88" s="117">
        <f>-STOA!O88</f>
        <v>0</v>
      </c>
      <c r="AC88">
        <f t="shared" si="3"/>
        <v>13.906476933783608</v>
      </c>
      <c r="AD88">
        <f t="shared" si="4"/>
        <v>1054.1110702961939</v>
      </c>
      <c r="AE88">
        <f>'IDT-1'!C88</f>
        <v>0</v>
      </c>
      <c r="AF88" s="26"/>
      <c r="AG88">
        <f t="shared" si="5"/>
        <v>1054.1110702961939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6.2459955914768557</v>
      </c>
      <c r="F89">
        <f>GT_Spot!Q89</f>
        <v>0</v>
      </c>
      <c r="G89">
        <f>PPCL_NG!Q89</f>
        <v>19.28</v>
      </c>
      <c r="H89">
        <f>PPCL_Spot!Q89</f>
        <v>5.14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766.71155163850085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112.71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-180</v>
      </c>
      <c r="AA89" s="117">
        <f>STOA!I89</f>
        <v>295.10000000000002</v>
      </c>
      <c r="AB89" s="117">
        <f>-STOA!O89</f>
        <v>0</v>
      </c>
      <c r="AC89">
        <f t="shared" si="3"/>
        <v>13.688043745728725</v>
      </c>
      <c r="AD89">
        <f t="shared" si="4"/>
        <v>1079.7295034842489</v>
      </c>
      <c r="AE89">
        <f>'IDT-1'!C89</f>
        <v>0</v>
      </c>
      <c r="AF89" s="26"/>
      <c r="AG89">
        <f t="shared" si="5"/>
        <v>1079.7295034842489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7.4474750529180529</v>
      </c>
      <c r="F90">
        <f>GT_Spot!Q90</f>
        <v>0</v>
      </c>
      <c r="G90">
        <f>PPCL_NG!Q90</f>
        <v>19.28</v>
      </c>
      <c r="H90">
        <f>PPCL_Spot!Q90</f>
        <v>5.14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766.71155163850085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112.97999999999999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-155</v>
      </c>
      <c r="AA90" s="117">
        <f>STOA!I90</f>
        <v>295.10000000000002</v>
      </c>
      <c r="AB90" s="117">
        <f>-STOA!O90</f>
        <v>0</v>
      </c>
      <c r="AC90">
        <f t="shared" si="3"/>
        <v>13.479039576934529</v>
      </c>
      <c r="AD90">
        <f t="shared" si="4"/>
        <v>1106.4099871144845</v>
      </c>
      <c r="AE90">
        <f>'IDT-1'!C90</f>
        <v>0</v>
      </c>
      <c r="AF90" s="26"/>
      <c r="AG90">
        <f t="shared" si="5"/>
        <v>1106.4099871144845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7.4474750529180529</v>
      </c>
      <c r="F91">
        <f>GT_Spot!Q91</f>
        <v>0</v>
      </c>
      <c r="G91">
        <f>PPCL_NG!Q91</f>
        <v>19.28</v>
      </c>
      <c r="H91">
        <f>PPCL_Spot!Q91</f>
        <v>5.38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781.67942232248026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113.53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-170</v>
      </c>
      <c r="AA91" s="117">
        <f>STOA!I91</f>
        <v>327.72</v>
      </c>
      <c r="AB91" s="117">
        <f>-STOA!O91</f>
        <v>0</v>
      </c>
      <c r="AC91">
        <f t="shared" si="3"/>
        <v>14.082327389397452</v>
      </c>
      <c r="AD91">
        <f t="shared" si="4"/>
        <v>1134.1845699860007</v>
      </c>
      <c r="AE91">
        <f>'IDT-1'!C91</f>
        <v>0</v>
      </c>
      <c r="AF91" s="26"/>
      <c r="AG91">
        <f t="shared" si="5"/>
        <v>1134.1845699860007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7.4474750529180529</v>
      </c>
      <c r="F92">
        <f>GT_Spot!Q92</f>
        <v>0</v>
      </c>
      <c r="G92">
        <f>PPCL_NG!Q92</f>
        <v>19.28</v>
      </c>
      <c r="H92">
        <f>PPCL_Spot!Q92</f>
        <v>5.38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781.67942232248026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114.17999999999999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-145</v>
      </c>
      <c r="AA92" s="117">
        <f>STOA!I92</f>
        <v>327.72</v>
      </c>
      <c r="AB92" s="117">
        <f>-STOA!O92</f>
        <v>0</v>
      </c>
      <c r="AC92">
        <f t="shared" si="3"/>
        <v>14.088047389397452</v>
      </c>
      <c r="AD92">
        <f t="shared" si="4"/>
        <v>1134.8288499860009</v>
      </c>
      <c r="AE92">
        <f>'IDT-1'!C92</f>
        <v>0</v>
      </c>
      <c r="AF92" s="26"/>
      <c r="AG92">
        <f t="shared" si="5"/>
        <v>1134.8288499860009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7.4474750529180529</v>
      </c>
      <c r="F93">
        <f>GT_Spot!Q93</f>
        <v>0</v>
      </c>
      <c r="G93">
        <f>PPCL_NG!Q93</f>
        <v>19.28</v>
      </c>
      <c r="H93">
        <f>PPCL_Spot!Q93</f>
        <v>5.6016004572735056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781.89594538448023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114.85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-140</v>
      </c>
      <c r="AA93" s="117">
        <f>STOA!I93</f>
        <v>327.72</v>
      </c>
      <c r="AB93" s="117">
        <f>-STOA!O93</f>
        <v>0</v>
      </c>
      <c r="AC93">
        <f t="shared" si="3"/>
        <v>13.609501862646317</v>
      </c>
      <c r="AD93">
        <f t="shared" si="4"/>
        <v>1191.4155190320255</v>
      </c>
      <c r="AE93">
        <f>'IDT-1'!C93</f>
        <v>0</v>
      </c>
      <c r="AF93" s="26"/>
      <c r="AG93">
        <f t="shared" si="5"/>
        <v>1191.4155190320255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14.962707907791071</v>
      </c>
      <c r="F94">
        <f>GT_Spot!Q94</f>
        <v>0</v>
      </c>
      <c r="G94">
        <f>PPCL_NG!Q94</f>
        <v>19.28</v>
      </c>
      <c r="H94">
        <f>PPCL_Spot!Q94</f>
        <v>14.89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783.78278921048013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121.13999999999999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-130</v>
      </c>
      <c r="AA94" s="117">
        <f>STOA!I94</f>
        <v>327.72</v>
      </c>
      <c r="AB94" s="117">
        <f>-STOA!O94</f>
        <v>0</v>
      </c>
      <c r="AC94">
        <f t="shared" si="3"/>
        <v>13.784939415803013</v>
      </c>
      <c r="AD94">
        <f t="shared" si="4"/>
        <v>1221.2205577024681</v>
      </c>
      <c r="AE94">
        <f>'IDT-1'!C94</f>
        <v>0</v>
      </c>
      <c r="AF94" s="26"/>
      <c r="AG94">
        <f t="shared" si="5"/>
        <v>1221.2205577024681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14.962707907791071</v>
      </c>
      <c r="F95">
        <f>GT_Spot!Q95</f>
        <v>0</v>
      </c>
      <c r="G95">
        <f>PPCL_NG!Q95</f>
        <v>19.28</v>
      </c>
      <c r="H95">
        <f>PPCL_Spot!Q95</f>
        <v>14.89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766.12556747648011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120.88999999999999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-115</v>
      </c>
      <c r="AA95" s="117">
        <f>STOA!I95</f>
        <v>327.68</v>
      </c>
      <c r="AB95" s="117">
        <f>-STOA!O95</f>
        <v>0</v>
      </c>
      <c r="AC95">
        <f t="shared" si="3"/>
        <v>13.316269401266979</v>
      </c>
      <c r="AD95">
        <f t="shared" si="4"/>
        <v>1238.7420059830042</v>
      </c>
      <c r="AE95">
        <f>'IDT-1'!C95</f>
        <v>0</v>
      </c>
      <c r="AF95" s="26"/>
      <c r="AG95">
        <f t="shared" si="5"/>
        <v>1238.7420059830042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14.962707907791071</v>
      </c>
      <c r="F96">
        <f>GT_Spot!Q96</f>
        <v>0</v>
      </c>
      <c r="G96">
        <f>PPCL_NG!Q96</f>
        <v>19.28</v>
      </c>
      <c r="H96">
        <f>PPCL_Spot!Q96</f>
        <v>14.89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759.15116816648015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120.46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-110</v>
      </c>
      <c r="AA96" s="117">
        <f>STOA!I96</f>
        <v>327.68</v>
      </c>
      <c r="AB96" s="117">
        <f>-STOA!O96</f>
        <v>0</v>
      </c>
      <c r="AC96">
        <f t="shared" si="3"/>
        <v>13.117938774506051</v>
      </c>
      <c r="AD96">
        <f t="shared" si="4"/>
        <v>1246.5359372997652</v>
      </c>
      <c r="AE96">
        <f>'IDT-1'!C96</f>
        <v>0</v>
      </c>
      <c r="AF96" s="26"/>
      <c r="AG96">
        <f t="shared" si="5"/>
        <v>1246.5359372997652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14.962707907791071</v>
      </c>
      <c r="F97">
        <f>GT_Spot!Q97</f>
        <v>0</v>
      </c>
      <c r="G97">
        <f>PPCL_NG!Q97</f>
        <v>19.28</v>
      </c>
      <c r="H97">
        <f>PPCL_Spot!Q97</f>
        <v>14.89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759.15116816648015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120.52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-115</v>
      </c>
      <c r="AA97" s="117">
        <f>STOA!I97</f>
        <v>327.68</v>
      </c>
      <c r="AB97" s="117">
        <f>-STOA!O97</f>
        <v>0</v>
      </c>
      <c r="AC97">
        <f t="shared" si="3"/>
        <v>13.118466774506048</v>
      </c>
      <c r="AD97">
        <f t="shared" si="4"/>
        <v>1246.5954092997652</v>
      </c>
      <c r="AE97">
        <f>'IDT-1'!C97</f>
        <v>0</v>
      </c>
      <c r="AF97" s="26"/>
      <c r="AG97">
        <f t="shared" si="5"/>
        <v>1246.5954092997652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14.962707907791071</v>
      </c>
      <c r="F98">
        <f>GT_Spot!Q98</f>
        <v>0</v>
      </c>
      <c r="G98">
        <f>PPCL_NG!Q98</f>
        <v>19.28</v>
      </c>
      <c r="H98">
        <f>PPCL_Spot!Q98</f>
        <v>14.89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759.15116816648015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120.75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-120</v>
      </c>
      <c r="AA98" s="117">
        <f>STOA!I98</f>
        <v>327.68</v>
      </c>
      <c r="AB98" s="117">
        <f>-STOA!O98</f>
        <v>0</v>
      </c>
      <c r="AC98">
        <f t="shared" si="3"/>
        <v>13.164881412117026</v>
      </c>
      <c r="AD98">
        <f t="shared" si="4"/>
        <v>1241.7789946621542</v>
      </c>
      <c r="AE98">
        <f>'IDT-1'!C98</f>
        <v>0</v>
      </c>
      <c r="AF98" s="26"/>
      <c r="AG98">
        <f t="shared" si="5"/>
        <v>1241.7789946621542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0.18889898883953696</v>
      </c>
      <c r="F99">
        <f t="shared" si="6"/>
        <v>0</v>
      </c>
      <c r="G99">
        <f t="shared" si="6"/>
        <v>0.46271999999999947</v>
      </c>
      <c r="H99">
        <f t="shared" si="6"/>
        <v>0.1398523100223395</v>
      </c>
      <c r="I99">
        <f t="shared" si="6"/>
        <v>1.1957500000000012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17.618251778927711</v>
      </c>
      <c r="P99" s="77">
        <f t="shared" si="6"/>
        <v>1.6307075000000029</v>
      </c>
      <c r="Q99" s="77">
        <f t="shared" si="6"/>
        <v>0</v>
      </c>
      <c r="R99" s="80">
        <f t="shared" si="6"/>
        <v>0.31381354435530767</v>
      </c>
      <c r="S99" s="80">
        <f t="shared" si="6"/>
        <v>0</v>
      </c>
      <c r="T99" s="78">
        <f t="shared" si="6"/>
        <v>1.2575075000000002</v>
      </c>
      <c r="U99" s="78">
        <f t="shared" si="6"/>
        <v>2.7118725000000001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-4.9673575000000003</v>
      </c>
      <c r="AA99" s="117">
        <f t="shared" si="6"/>
        <v>6.9449499999999986</v>
      </c>
      <c r="AB99" s="117">
        <f t="shared" si="6"/>
        <v>0</v>
      </c>
      <c r="AC99">
        <f t="shared" si="6"/>
        <v>0.33974814468811138</v>
      </c>
      <c r="AD99">
        <f t="shared" si="6"/>
        <v>26.035218477456784</v>
      </c>
      <c r="AE99">
        <f t="shared" si="6"/>
        <v>0</v>
      </c>
      <c r="AG99">
        <f t="shared" si="6"/>
        <v>26.035218477456784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-1.1220000000000001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66.34999999999998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963.02895297885686</v>
      </c>
      <c r="P3" s="77">
        <v>72.489999999999995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416.57000000000005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-298</v>
      </c>
      <c r="AA3" s="117">
        <f>STOA!J3</f>
        <v>368.82</v>
      </c>
      <c r="AB3" s="117">
        <f>-STOA!P3</f>
        <v>0</v>
      </c>
      <c r="AC3">
        <f>SUMIF(B3:AB3,"&gt;0")*$AC$2-SUMIF(B3:AB3,"&lt;0")*($AC$2/(1-$AC$2))+SUMIF(AI3:AR3,"&gt;0")*$AC$2-SUMIF(AI3:AR3,"&lt;0")*($AC$2/(1-$AC$2))</f>
        <v>19.685079690594041</v>
      </c>
      <c r="AD3">
        <f>SUM(B3:AB3,AI3:AR3)-AC3</f>
        <v>1618.6101122389327</v>
      </c>
      <c r="AE3">
        <f>'IDT-1'!F3</f>
        <v>0</v>
      </c>
      <c r="AF3" s="26"/>
      <c r="AG3">
        <f>SUM(AD3:AF3)</f>
        <v>1618.6101122389327</v>
      </c>
      <c r="AI3" s="75">
        <f>PXIL!J3</f>
        <v>0</v>
      </c>
      <c r="AJ3" s="75">
        <f>PXIL!P3</f>
        <v>0</v>
      </c>
      <c r="AK3" s="75">
        <f>RTM_IEX!J3</f>
        <v>7.79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66.34999999999998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960.10079610045682</v>
      </c>
      <c r="P4" s="77">
        <v>72.489999999999995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416.20000000000005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-301</v>
      </c>
      <c r="AA4" s="117">
        <f>STOA!J4</f>
        <v>368.82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19.693690292630709</v>
      </c>
      <c r="AD4">
        <f t="shared" ref="AD4:AD67" si="1">SUM(B4:AB4,AI4:AR4)-AC4</f>
        <v>1613.5533447584962</v>
      </c>
      <c r="AE4">
        <f>'IDT-1'!F4</f>
        <v>0</v>
      </c>
      <c r="AF4" s="26"/>
      <c r="AG4">
        <f t="shared" ref="AG4:AG67" si="2">SUM(AD4:AF4)</f>
        <v>1613.5533447584962</v>
      </c>
      <c r="AI4" s="75">
        <f>PXIL!J4</f>
        <v>0</v>
      </c>
      <c r="AJ4" s="75">
        <f>PXIL!P4</f>
        <v>0</v>
      </c>
      <c r="AK4" s="75">
        <f>RTM_IEX!J4</f>
        <v>9.0399999999999991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66.34999999999998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952.16625759422254</v>
      </c>
      <c r="P5" s="77">
        <v>72.489999999999995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413.08000000000004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-308</v>
      </c>
      <c r="AA5" s="117">
        <f>STOA!J5</f>
        <v>368.82</v>
      </c>
      <c r="AB5" s="117">
        <f>-STOA!P5</f>
        <v>0</v>
      </c>
      <c r="AC5">
        <f t="shared" si="0"/>
        <v>19.636733246431216</v>
      </c>
      <c r="AD5">
        <f t="shared" si="1"/>
        <v>1593.0757632984614</v>
      </c>
      <c r="AE5">
        <f>'IDT-1'!F5</f>
        <v>0</v>
      </c>
      <c r="AF5" s="26"/>
      <c r="AG5">
        <f t="shared" si="2"/>
        <v>1593.0757632984614</v>
      </c>
      <c r="AI5" s="75">
        <f>PXIL!J5</f>
        <v>0</v>
      </c>
      <c r="AJ5" s="75">
        <f>PXIL!P5</f>
        <v>0</v>
      </c>
      <c r="AK5" s="75">
        <f>RTM_IEX!J5</f>
        <v>6.56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10.852580553179356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66.34999999999998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952.16625759422254</v>
      </c>
      <c r="P6" s="77">
        <v>72.489999999999995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412.88000000000005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-317</v>
      </c>
      <c r="AA6" s="117">
        <f>STOA!J6</f>
        <v>368.82</v>
      </c>
      <c r="AB6" s="117">
        <f>-STOA!P6</f>
        <v>0</v>
      </c>
      <c r="AC6">
        <f t="shared" si="0"/>
        <v>19.713260200233055</v>
      </c>
      <c r="AD6">
        <f t="shared" si="1"/>
        <v>1583.615577947169</v>
      </c>
      <c r="AE6">
        <f>'IDT-1'!F6</f>
        <v>0</v>
      </c>
      <c r="AF6" s="26"/>
      <c r="AG6">
        <f t="shared" si="2"/>
        <v>1583.615577947169</v>
      </c>
      <c r="AI6" s="75">
        <f>PXIL!J6</f>
        <v>0</v>
      </c>
      <c r="AJ6" s="75">
        <f>PXIL!P6</f>
        <v>0</v>
      </c>
      <c r="AK6" s="75">
        <f>RTM_IEX!J6</f>
        <v>6.69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11.171118285882008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941.94338345542246</v>
      </c>
      <c r="P7" s="77">
        <v>72.489999999999995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412.56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-327</v>
      </c>
      <c r="AA7" s="117">
        <f>STOA!J7</f>
        <v>368.73</v>
      </c>
      <c r="AB7" s="117">
        <f>-STOA!P7</f>
        <v>0</v>
      </c>
      <c r="AC7">
        <f t="shared" si="0"/>
        <v>19.681003315081348</v>
      </c>
      <c r="AD7">
        <f t="shared" si="1"/>
        <v>1559.893498426223</v>
      </c>
      <c r="AE7">
        <f>'IDT-1'!F7</f>
        <v>0</v>
      </c>
      <c r="AF7" s="26"/>
      <c r="AG7">
        <f t="shared" si="2"/>
        <v>1559.893498426223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11.171118285882008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941.94338345542246</v>
      </c>
      <c r="P8" s="77">
        <v>72.489999999999995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412.3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-347</v>
      </c>
      <c r="AA8" s="117">
        <f>STOA!J8</f>
        <v>368.73</v>
      </c>
      <c r="AB8" s="117">
        <f>-STOA!P8</f>
        <v>0</v>
      </c>
      <c r="AC8">
        <f t="shared" si="0"/>
        <v>19.856277865525254</v>
      </c>
      <c r="AD8">
        <f t="shared" si="1"/>
        <v>1539.4582238757791</v>
      </c>
      <c r="AE8">
        <f>'IDT-1'!F8</f>
        <v>0</v>
      </c>
      <c r="AF8" s="26"/>
      <c r="AG8">
        <f t="shared" si="2"/>
        <v>1539.4582238757791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11.171118285882008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932.86627079062248</v>
      </c>
      <c r="P9" s="77">
        <v>72.489999999999995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412.21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-359</v>
      </c>
      <c r="AA9" s="117">
        <f>STOA!J9</f>
        <v>368.73</v>
      </c>
      <c r="AB9" s="117">
        <f>-STOA!P9</f>
        <v>0</v>
      </c>
      <c r="AC9">
        <f t="shared" si="0"/>
        <v>20.54800436850601</v>
      </c>
      <c r="AD9">
        <f t="shared" si="1"/>
        <v>1442.5993847079985</v>
      </c>
      <c r="AE9">
        <f>'IDT-1'!F9</f>
        <v>0</v>
      </c>
      <c r="AF9" s="26"/>
      <c r="AG9">
        <f t="shared" si="2"/>
        <v>1442.5993847079985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11.171118285882008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932.86627079062248</v>
      </c>
      <c r="P10" s="77">
        <v>72.489999999999995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409.08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-379</v>
      </c>
      <c r="AA10" s="117">
        <f>STOA!J10</f>
        <v>368.73</v>
      </c>
      <c r="AB10" s="117">
        <f>-STOA!P10</f>
        <v>0</v>
      </c>
      <c r="AC10">
        <f t="shared" si="0"/>
        <v>20.298507180451125</v>
      </c>
      <c r="AD10">
        <f t="shared" si="1"/>
        <v>1464.7188818960533</v>
      </c>
      <c r="AE10">
        <f>'IDT-1'!F10</f>
        <v>0</v>
      </c>
      <c r="AF10" s="26"/>
      <c r="AG10">
        <f t="shared" si="2"/>
        <v>1464.7188818960533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11.171118285882008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934.14035941645216</v>
      </c>
      <c r="P11" s="77">
        <v>72.489999999999995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409.02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-388</v>
      </c>
      <c r="AA11" s="117">
        <f>STOA!J11</f>
        <v>368.73</v>
      </c>
      <c r="AB11" s="117">
        <f>-STOA!P11</f>
        <v>0</v>
      </c>
      <c r="AC11">
        <f t="shared" si="0"/>
        <v>20.655438133724047</v>
      </c>
      <c r="AD11">
        <f t="shared" si="1"/>
        <v>1426.57603956861</v>
      </c>
      <c r="AE11">
        <f>'IDT-1'!F11</f>
        <v>0</v>
      </c>
      <c r="AF11" s="26"/>
      <c r="AG11">
        <f t="shared" si="2"/>
        <v>1426.57603956861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11.171118285882008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929.80668761685217</v>
      </c>
      <c r="P12" s="77">
        <v>72.489999999999995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409.14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-407</v>
      </c>
      <c r="AA12" s="117">
        <f>STOA!J12</f>
        <v>368.73</v>
      </c>
      <c r="AB12" s="117">
        <f>-STOA!P12</f>
        <v>0</v>
      </c>
      <c r="AC12">
        <f t="shared" si="0"/>
        <v>20.653870331976346</v>
      </c>
      <c r="AD12">
        <f t="shared" si="1"/>
        <v>1418.363935570758</v>
      </c>
      <c r="AE12">
        <f>'IDT-1'!F12</f>
        <v>0</v>
      </c>
      <c r="AF12" s="26"/>
      <c r="AG12">
        <f t="shared" si="2"/>
        <v>1418.363935570758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11.171118285882008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929.87002463605211</v>
      </c>
      <c r="P13" s="77">
        <v>72.489999999999995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409.34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-429</v>
      </c>
      <c r="AA13" s="117">
        <f>STOA!J13</f>
        <v>368.73</v>
      </c>
      <c r="AB13" s="117">
        <f>-STOA!P13</f>
        <v>0</v>
      </c>
      <c r="AC13">
        <f t="shared" si="0"/>
        <v>21.162240966510439</v>
      </c>
      <c r="AD13">
        <f t="shared" si="1"/>
        <v>1361.1189019554238</v>
      </c>
      <c r="AE13">
        <f>'IDT-1'!F13</f>
        <v>0</v>
      </c>
      <c r="AF13" s="26"/>
      <c r="AG13">
        <f t="shared" si="2"/>
        <v>1361.1189019554238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11.171118285882008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925.88773149005215</v>
      </c>
      <c r="P14" s="77">
        <v>72.489999999999995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407.2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-457</v>
      </c>
      <c r="AA14" s="117">
        <f>STOA!J14</f>
        <v>368.73</v>
      </c>
      <c r="AB14" s="117">
        <f>-STOA!P14</f>
        <v>0</v>
      </c>
      <c r="AC14">
        <f t="shared" si="0"/>
        <v>20.913045981337344</v>
      </c>
      <c r="AD14">
        <f t="shared" si="1"/>
        <v>1377.2458037945969</v>
      </c>
      <c r="AE14">
        <f>'IDT-1'!F14</f>
        <v>0</v>
      </c>
      <c r="AF14" s="26"/>
      <c r="AG14">
        <f t="shared" si="2"/>
        <v>1377.2458037945969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11.171118285882008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919.6603569392521</v>
      </c>
      <c r="P15" s="77">
        <v>72.489999999999995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407.19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-483</v>
      </c>
      <c r="AA15" s="117">
        <f>STOA!J15</f>
        <v>368.64</v>
      </c>
      <c r="AB15" s="117">
        <f>-STOA!P15</f>
        <v>0</v>
      </c>
      <c r="AC15">
        <f t="shared" si="0"/>
        <v>21.398930864144212</v>
      </c>
      <c r="AD15">
        <f t="shared" si="1"/>
        <v>1309.4325443609898</v>
      </c>
      <c r="AE15">
        <f>'IDT-1'!F15</f>
        <v>0</v>
      </c>
      <c r="AF15" s="26"/>
      <c r="AG15">
        <f t="shared" si="2"/>
        <v>1309.4325443609898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11.171118285882008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913.76786778085216</v>
      </c>
      <c r="P16" s="77">
        <v>72.489999999999995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407.18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-502</v>
      </c>
      <c r="AA16" s="117">
        <f>STOA!J16</f>
        <v>368.64</v>
      </c>
      <c r="AB16" s="117">
        <f>-STOA!P16</f>
        <v>0</v>
      </c>
      <c r="AC16">
        <f t="shared" si="0"/>
        <v>21.116157643973217</v>
      </c>
      <c r="AD16">
        <f t="shared" si="1"/>
        <v>1329.812828422761</v>
      </c>
      <c r="AE16">
        <f>'IDT-1'!F16</f>
        <v>0</v>
      </c>
      <c r="AF16" s="26"/>
      <c r="AG16">
        <f t="shared" si="2"/>
        <v>1329.812828422761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11.171118285882008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915.49054824685209</v>
      </c>
      <c r="P17" s="77">
        <v>72.489999999999995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407.19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-520</v>
      </c>
      <c r="AA17" s="117">
        <f>STOA!J17</f>
        <v>368.64</v>
      </c>
      <c r="AB17" s="117">
        <f>-STOA!P17</f>
        <v>0</v>
      </c>
      <c r="AC17">
        <f t="shared" si="0"/>
        <v>21.291211527473532</v>
      </c>
      <c r="AD17">
        <f t="shared" si="1"/>
        <v>1313.3704550052607</v>
      </c>
      <c r="AE17">
        <f>'IDT-1'!F17</f>
        <v>0</v>
      </c>
      <c r="AF17" s="26"/>
      <c r="AG17">
        <f t="shared" si="2"/>
        <v>1313.3704550052607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11.171118285882008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915.49054824685209</v>
      </c>
      <c r="P18" s="77">
        <v>72.489999999999995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407.19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-538</v>
      </c>
      <c r="AA18" s="117">
        <f>STOA!J18</f>
        <v>368.64</v>
      </c>
      <c r="AB18" s="117">
        <f>-STOA!P18</f>
        <v>0</v>
      </c>
      <c r="AC18">
        <f t="shared" si="0"/>
        <v>21.451017822873048</v>
      </c>
      <c r="AD18">
        <f t="shared" si="1"/>
        <v>1295.2106487098611</v>
      </c>
      <c r="AE18">
        <f>'IDT-1'!F18</f>
        <v>0</v>
      </c>
      <c r="AF18" s="26"/>
      <c r="AG18">
        <f t="shared" si="2"/>
        <v>1295.2106487098611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11.493982976225418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923.38972140405212</v>
      </c>
      <c r="P19" s="77">
        <v>72.489999999999995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406.96000000000004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-566</v>
      </c>
      <c r="AA19" s="117">
        <f>STOA!J19</f>
        <v>368.64</v>
      </c>
      <c r="AB19" s="117">
        <f>-STOA!P19</f>
        <v>0</v>
      </c>
      <c r="AC19">
        <f t="shared" si="0"/>
        <v>22.080669789829738</v>
      </c>
      <c r="AD19">
        <f t="shared" si="1"/>
        <v>1239.5730345904481</v>
      </c>
      <c r="AE19">
        <f>'IDT-1'!F19</f>
        <v>0</v>
      </c>
      <c r="AF19" s="26"/>
      <c r="AG19">
        <f t="shared" si="2"/>
        <v>1239.5730345904481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11.493982976225418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928.30012903605211</v>
      </c>
      <c r="P20" s="77">
        <v>72.489999999999995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406.95000000000005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-585</v>
      </c>
      <c r="AA20" s="117">
        <f>STOA!J20</f>
        <v>368.64</v>
      </c>
      <c r="AB20" s="117">
        <f>-STOA!P20</f>
        <v>0</v>
      </c>
      <c r="AC20">
        <f t="shared" si="0"/>
        <v>21.804180786192305</v>
      </c>
      <c r="AD20">
        <f t="shared" si="1"/>
        <v>1280.7499312260852</v>
      </c>
      <c r="AE20">
        <f>'IDT-1'!F20</f>
        <v>0</v>
      </c>
      <c r="AF20" s="26"/>
      <c r="AG20">
        <f t="shared" si="2"/>
        <v>1280.7499312260852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11.493982976225418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928.42680338125217</v>
      </c>
      <c r="P21" s="77">
        <v>72.489999999999995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406.95000000000005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-609</v>
      </c>
      <c r="AA21" s="117">
        <f>STOA!J21</f>
        <v>368.64</v>
      </c>
      <c r="AB21" s="117">
        <f>-STOA!P21</f>
        <v>0</v>
      </c>
      <c r="AC21">
        <f t="shared" si="0"/>
        <v>22.373495681850564</v>
      </c>
      <c r="AD21">
        <f t="shared" si="1"/>
        <v>1216.3072906756272</v>
      </c>
      <c r="AE21">
        <f>'IDT-1'!F21</f>
        <v>0</v>
      </c>
      <c r="AF21" s="26"/>
      <c r="AG21">
        <f t="shared" si="2"/>
        <v>1216.3072906756272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11.493982976225418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922.84246015445217</v>
      </c>
      <c r="P22" s="77">
        <v>72.489999999999995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406.97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-635</v>
      </c>
      <c r="AA22" s="117">
        <f>STOA!J22</f>
        <v>368.64</v>
      </c>
      <c r="AB22" s="117">
        <f>-STOA!P22</f>
        <v>0</v>
      </c>
      <c r="AC22">
        <f t="shared" si="0"/>
        <v>22.200235676143993</v>
      </c>
      <c r="AD22">
        <f t="shared" si="1"/>
        <v>1224.9162074545334</v>
      </c>
      <c r="AE22">
        <f>'IDT-1'!F22</f>
        <v>0</v>
      </c>
      <c r="AF22" s="26"/>
      <c r="AG22">
        <f t="shared" si="2"/>
        <v>1224.9162074545334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10.853658536585368</v>
      </c>
      <c r="F23">
        <f>GT_Spot!T23</f>
        <v>0</v>
      </c>
      <c r="G23">
        <f>PPCL_NG!T23</f>
        <v>23.14</v>
      </c>
      <c r="H23">
        <f>PPCL_Spot!T23</f>
        <v>6.7219205487282077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919.31586226405216</v>
      </c>
      <c r="P23" s="77">
        <v>72.489999999999995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414.03000000000003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-660</v>
      </c>
      <c r="AA23" s="117">
        <f>STOA!J23</f>
        <v>368.64</v>
      </c>
      <c r="AB23" s="117">
        <f>-STOA!P23</f>
        <v>0</v>
      </c>
      <c r="AC23">
        <f t="shared" si="0"/>
        <v>22.700928848523333</v>
      </c>
      <c r="AD23">
        <f t="shared" si="1"/>
        <v>1231.0905125008426</v>
      </c>
      <c r="AE23">
        <f>'IDT-1'!F23</f>
        <v>0</v>
      </c>
      <c r="AF23" s="26"/>
      <c r="AG23">
        <f t="shared" si="2"/>
        <v>1231.0905125008426</v>
      </c>
      <c r="AI23" s="75">
        <f>PXIL!J23</f>
        <v>0</v>
      </c>
      <c r="AJ23" s="75">
        <f>PXIL!P23</f>
        <v>0</v>
      </c>
      <c r="AK23" s="75">
        <f>RTM_IEX!J23</f>
        <v>29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10.853658536585368</v>
      </c>
      <c r="F24">
        <f>GT_Spot!T24</f>
        <v>0</v>
      </c>
      <c r="G24">
        <f>PPCL_NG!T24</f>
        <v>23.14</v>
      </c>
      <c r="H24">
        <f>PPCL_Spot!T24</f>
        <v>6.7219205487282077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925.66921519605216</v>
      </c>
      <c r="P24" s="77">
        <v>72.489999999999995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414.38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-687</v>
      </c>
      <c r="AA24" s="117">
        <f>STOA!J24</f>
        <v>368.64</v>
      </c>
      <c r="AB24" s="117">
        <f>-STOA!P24</f>
        <v>0</v>
      </c>
      <c r="AC24">
        <f t="shared" si="0"/>
        <v>23.084635797424202</v>
      </c>
      <c r="AD24">
        <f t="shared" si="1"/>
        <v>1220.0701584839414</v>
      </c>
      <c r="AE24">
        <f>'IDT-1'!F24</f>
        <v>0</v>
      </c>
      <c r="AF24" s="26"/>
      <c r="AG24">
        <f t="shared" si="2"/>
        <v>1220.0701584839414</v>
      </c>
      <c r="AI24" s="75">
        <f>PXIL!J24</f>
        <v>0</v>
      </c>
      <c r="AJ24" s="75">
        <f>PXIL!P24</f>
        <v>0</v>
      </c>
      <c r="AK24" s="75">
        <f>RTM_IEX!J24</f>
        <v>38.659999999999997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23.14</v>
      </c>
      <c r="H25">
        <f>PPCL_Spot!T25</f>
        <v>6.7219205487282077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930.47332000285212</v>
      </c>
      <c r="P25" s="77">
        <v>72.489999999999995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0.02</v>
      </c>
      <c r="U25" s="78">
        <f>SUMPRODUCT(LTA!F25:AJ25,LTA!F$102:AJ$102,LTA!F$105:AJ$105)</f>
        <v>414.36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-710</v>
      </c>
      <c r="AA25" s="117">
        <f>STOA!J25</f>
        <v>368.64</v>
      </c>
      <c r="AB25" s="117">
        <f>-STOA!P25</f>
        <v>0</v>
      </c>
      <c r="AC25">
        <f t="shared" si="0"/>
        <v>23.333791779563803</v>
      </c>
      <c r="AD25">
        <f t="shared" si="1"/>
        <v>1201.9299853573823</v>
      </c>
      <c r="AE25">
        <f>'IDT-1'!F25</f>
        <v>0</v>
      </c>
      <c r="AF25" s="26"/>
      <c r="AG25">
        <f t="shared" si="2"/>
        <v>1201.9299853573823</v>
      </c>
      <c r="AI25" s="75">
        <f>PXIL!J25</f>
        <v>0</v>
      </c>
      <c r="AJ25" s="75">
        <f>PXIL!P25</f>
        <v>0</v>
      </c>
      <c r="AK25" s="75">
        <f>RTM_IEX!J25</f>
        <v>38.659999999999997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23.14</v>
      </c>
      <c r="H26">
        <f>PPCL_Spot!T26</f>
        <v>6.7219205487282077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929.19772519942046</v>
      </c>
      <c r="P26" s="77">
        <v>72.489999999999995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0.75</v>
      </c>
      <c r="U26" s="78">
        <f>SUMPRODUCT(LTA!F26:AJ26,LTA!F$102:AJ$102,LTA!F$105:AJ$105)</f>
        <v>414.78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-732</v>
      </c>
      <c r="AA26" s="117">
        <f>STOA!J26</f>
        <v>368.64</v>
      </c>
      <c r="AB26" s="117">
        <f>-STOA!P26</f>
        <v>0</v>
      </c>
      <c r="AC26">
        <f t="shared" si="0"/>
        <v>23.6131013507819</v>
      </c>
      <c r="AD26">
        <f t="shared" si="1"/>
        <v>1189.1950809827324</v>
      </c>
      <c r="AE26">
        <f>'IDT-1'!F26</f>
        <v>0</v>
      </c>
      <c r="AF26" s="26"/>
      <c r="AG26">
        <f t="shared" si="2"/>
        <v>1189.1950809827324</v>
      </c>
      <c r="AI26" s="75">
        <f>PXIL!J26</f>
        <v>0</v>
      </c>
      <c r="AJ26" s="75">
        <f>PXIL!P26</f>
        <v>0</v>
      </c>
      <c r="AK26" s="75">
        <f>RTM_IEX!J26</f>
        <v>48.33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10.853658536585368</v>
      </c>
      <c r="F27">
        <f>GT_Spot!T27</f>
        <v>0</v>
      </c>
      <c r="G27">
        <f>PPCL_NG!T27</f>
        <v>23.14</v>
      </c>
      <c r="H27">
        <f>PPCL_Spot!T27</f>
        <v>6.7219205487282077</v>
      </c>
      <c r="I27">
        <f>Bawana_NG!T27</f>
        <v>54.693423065085099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792.65510988935364</v>
      </c>
      <c r="P27" s="77">
        <v>75</v>
      </c>
      <c r="Q27" s="77">
        <v>0</v>
      </c>
      <c r="R27" s="80">
        <v>6.71</v>
      </c>
      <c r="S27" s="80">
        <v>0</v>
      </c>
      <c r="T27" s="78">
        <f>SUMPRODUCT(LTA!F27:AJ27,LTA!F$101:AJ$101,LTA!F$105:AJ$105)</f>
        <v>2.4500000000000002</v>
      </c>
      <c r="U27" s="78">
        <f>SUMPRODUCT(LTA!F27:AJ27,LTA!F$102:AJ$102,LTA!F$105:AJ$105)</f>
        <v>413.28999999999996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-514.9</v>
      </c>
      <c r="AA27" s="117">
        <f>STOA!J27</f>
        <v>368.54</v>
      </c>
      <c r="AB27" s="117">
        <f>-STOA!P27</f>
        <v>0</v>
      </c>
      <c r="AC27">
        <f t="shared" si="0"/>
        <v>20.806055524125771</v>
      </c>
      <c r="AD27">
        <f t="shared" si="1"/>
        <v>1128.3480565156269</v>
      </c>
      <c r="AE27">
        <f>'IDT-1'!F27</f>
        <v>0</v>
      </c>
      <c r="AF27" s="26"/>
      <c r="AG27">
        <f t="shared" si="2"/>
        <v>1128.3480565156269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11.158536585365855</v>
      </c>
      <c r="F28">
        <f>GT_Spot!T28</f>
        <v>0</v>
      </c>
      <c r="G28">
        <f>PPCL_NG!T28</f>
        <v>23.14</v>
      </c>
      <c r="H28">
        <f>PPCL_Spot!T28</f>
        <v>6.7219205487282077</v>
      </c>
      <c r="I28">
        <f>Bawana_NG!T28</f>
        <v>54.693423065085099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705.88117053536985</v>
      </c>
      <c r="P28" s="77">
        <v>72.489999999999981</v>
      </c>
      <c r="Q28" s="77">
        <v>0</v>
      </c>
      <c r="R28" s="80">
        <v>10.15</v>
      </c>
      <c r="S28" s="80">
        <v>0</v>
      </c>
      <c r="T28" s="78">
        <f>SUMPRODUCT(LTA!F28:AJ28,LTA!F$101:AJ$101,LTA!F$105:AJ$105)</f>
        <v>4.53</v>
      </c>
      <c r="U28" s="78">
        <f>SUMPRODUCT(LTA!F28:AJ28,LTA!F$102:AJ$102,LTA!F$105:AJ$105)</f>
        <v>420.08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-509</v>
      </c>
      <c r="AA28" s="117">
        <f>STOA!J28</f>
        <v>368.54</v>
      </c>
      <c r="AB28" s="117">
        <f>-STOA!P28</f>
        <v>0</v>
      </c>
      <c r="AC28">
        <f t="shared" si="0"/>
        <v>19.27995535526145</v>
      </c>
      <c r="AD28">
        <f t="shared" si="1"/>
        <v>1149.1050953792874</v>
      </c>
      <c r="AE28">
        <f>'IDT-1'!F28</f>
        <v>0</v>
      </c>
      <c r="AF28" s="26"/>
      <c r="AG28">
        <f t="shared" si="2"/>
        <v>1149.1050953792874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11.158536585365855</v>
      </c>
      <c r="F29">
        <f>GT_Spot!T29</f>
        <v>0</v>
      </c>
      <c r="G29">
        <f>PPCL_NG!T29</f>
        <v>23.14</v>
      </c>
      <c r="H29">
        <f>PPCL_Spot!T29</f>
        <v>6.7219205487282077</v>
      </c>
      <c r="I29">
        <f>Bawana_NG!T29</f>
        <v>54.693423065085099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685.73479076191222</v>
      </c>
      <c r="P29" s="77">
        <v>72.489999999999981</v>
      </c>
      <c r="Q29" s="77">
        <v>0</v>
      </c>
      <c r="R29" s="80">
        <v>12.960000000000003</v>
      </c>
      <c r="S29" s="80">
        <v>0</v>
      </c>
      <c r="T29" s="78">
        <f>SUMPRODUCT(LTA!F29:AJ29,LTA!F$101:AJ$101,LTA!F$105:AJ$105)</f>
        <v>7.35</v>
      </c>
      <c r="U29" s="78">
        <f>SUMPRODUCT(LTA!F29:AJ29,LTA!F$102:AJ$102,LTA!F$105:AJ$105)</f>
        <v>420.49999999999994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-519</v>
      </c>
      <c r="AA29" s="117">
        <f>STOA!J29</f>
        <v>368.54</v>
      </c>
      <c r="AB29" s="117">
        <f>-STOA!P29</f>
        <v>0</v>
      </c>
      <c r="AC29">
        <f t="shared" si="0"/>
        <v>19.372288488476975</v>
      </c>
      <c r="AD29">
        <f t="shared" si="1"/>
        <v>1139.4163824726145</v>
      </c>
      <c r="AE29">
        <f>'IDT-1'!F29</f>
        <v>0</v>
      </c>
      <c r="AF29" s="26"/>
      <c r="AG29">
        <f t="shared" si="2"/>
        <v>1139.4163824726145</v>
      </c>
      <c r="AI29" s="75">
        <f>PXIL!J29</f>
        <v>0</v>
      </c>
      <c r="AJ29" s="75">
        <f>PXIL!P29</f>
        <v>0</v>
      </c>
      <c r="AK29" s="75">
        <f>RTM_IEX!J29</f>
        <v>14.5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11.158536585365855</v>
      </c>
      <c r="F30">
        <f>GT_Spot!T30</f>
        <v>0</v>
      </c>
      <c r="G30">
        <f>PPCL_NG!T30</f>
        <v>23.14</v>
      </c>
      <c r="H30">
        <f>PPCL_Spot!T30</f>
        <v>6.7219205487282077</v>
      </c>
      <c r="I30">
        <f>Bawana_NG!T30</f>
        <v>54.693423065085099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693.42565745711227</v>
      </c>
      <c r="P30" s="77">
        <v>72.489999999999981</v>
      </c>
      <c r="Q30" s="77">
        <v>0</v>
      </c>
      <c r="R30" s="80">
        <v>16.04</v>
      </c>
      <c r="S30" s="80">
        <v>0</v>
      </c>
      <c r="T30" s="78">
        <f>SUMPRODUCT(LTA!F30:AJ30,LTA!F$101:AJ$101,LTA!F$105:AJ$105)</f>
        <v>10.979999999999999</v>
      </c>
      <c r="U30" s="78">
        <f>SUMPRODUCT(LTA!F30:AJ30,LTA!F$102:AJ$102,LTA!F$105:AJ$105)</f>
        <v>423.58999999999992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-532</v>
      </c>
      <c r="AA30" s="117">
        <f>STOA!J30</f>
        <v>368.54</v>
      </c>
      <c r="AB30" s="117">
        <f>-STOA!P30</f>
        <v>0</v>
      </c>
      <c r="AC30">
        <f t="shared" si="0"/>
        <v>19.599119773183276</v>
      </c>
      <c r="AD30">
        <f t="shared" si="1"/>
        <v>1138.8504178831081</v>
      </c>
      <c r="AE30">
        <f>'IDT-1'!F30</f>
        <v>0</v>
      </c>
      <c r="AF30" s="26"/>
      <c r="AG30">
        <f t="shared" si="2"/>
        <v>1138.8504178831081</v>
      </c>
      <c r="AI30" s="75">
        <f>PXIL!J30</f>
        <v>0</v>
      </c>
      <c r="AJ30" s="75">
        <f>PXIL!P30</f>
        <v>0</v>
      </c>
      <c r="AK30" s="75">
        <f>RTM_IEX!J30</f>
        <v>9.67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11.158536585365855</v>
      </c>
      <c r="F31">
        <f>GT_Spot!T31</f>
        <v>0</v>
      </c>
      <c r="G31">
        <f>PPCL_NG!T31</f>
        <v>23.14</v>
      </c>
      <c r="H31">
        <f>PPCL_Spot!T31</f>
        <v>6.45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690.85101002911222</v>
      </c>
      <c r="P31" s="77">
        <v>72.489999999999981</v>
      </c>
      <c r="Q31" s="77">
        <v>0</v>
      </c>
      <c r="R31" s="80">
        <v>19.22</v>
      </c>
      <c r="S31" s="80">
        <v>0</v>
      </c>
      <c r="T31" s="78">
        <f>SUMPRODUCT(LTA!F31:AJ31,LTA!F$101:AJ$101,LTA!F$105:AJ$105)</f>
        <v>15.43</v>
      </c>
      <c r="U31" s="78">
        <f>SUMPRODUCT(LTA!F31:AJ31,LTA!F$102:AJ$102,LTA!F$105:AJ$105)</f>
        <v>429.78000000000003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-538</v>
      </c>
      <c r="AA31" s="117">
        <f>STOA!J31</f>
        <v>368.54</v>
      </c>
      <c r="AB31" s="117">
        <f>-STOA!P31</f>
        <v>0</v>
      </c>
      <c r="AC31">
        <f t="shared" si="0"/>
        <v>19.663858740121238</v>
      </c>
      <c r="AD31">
        <f t="shared" si="1"/>
        <v>1134.089110939442</v>
      </c>
      <c r="AE31">
        <f>'IDT-1'!F31</f>
        <v>0</v>
      </c>
      <c r="AF31" s="26"/>
      <c r="AG31">
        <f t="shared" si="2"/>
        <v>1134.089110939442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11.158536585365855</v>
      </c>
      <c r="F32">
        <f>GT_Spot!T32</f>
        <v>0</v>
      </c>
      <c r="G32">
        <f>PPCL_NG!T32</f>
        <v>23.14</v>
      </c>
      <c r="H32">
        <f>PPCL_Spot!T32</f>
        <v>6.7219205487282077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703.33923516231221</v>
      </c>
      <c r="P32" s="77">
        <v>72.489999999999981</v>
      </c>
      <c r="Q32" s="77">
        <v>0</v>
      </c>
      <c r="R32" s="80">
        <v>21.07</v>
      </c>
      <c r="S32" s="80">
        <v>0</v>
      </c>
      <c r="T32" s="78">
        <f>SUMPRODUCT(LTA!F32:AJ32,LTA!F$101:AJ$101,LTA!F$105:AJ$105)</f>
        <v>20.619999999999997</v>
      </c>
      <c r="U32" s="78">
        <f>SUMPRODUCT(LTA!F32:AJ32,LTA!F$102:AJ$102,LTA!F$105:AJ$105)</f>
        <v>439.65000000000003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-560</v>
      </c>
      <c r="AA32" s="117">
        <f>STOA!J32</f>
        <v>368.54</v>
      </c>
      <c r="AB32" s="117">
        <f>-STOA!P32</f>
        <v>0</v>
      </c>
      <c r="AC32">
        <f t="shared" si="0"/>
        <v>20.120274827610505</v>
      </c>
      <c r="AD32">
        <f t="shared" si="1"/>
        <v>1141.302840533881</v>
      </c>
      <c r="AE32">
        <f>'IDT-1'!F32</f>
        <v>0</v>
      </c>
      <c r="AF32" s="26"/>
      <c r="AG32">
        <f t="shared" si="2"/>
        <v>1141.302840533881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10.853658536585368</v>
      </c>
      <c r="F33">
        <f>GT_Spot!T33</f>
        <v>0</v>
      </c>
      <c r="G33">
        <f>PPCL_NG!T33</f>
        <v>23.14</v>
      </c>
      <c r="H33">
        <f>PPCL_Spot!T33</f>
        <v>6.7219205487282077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699.95906002631227</v>
      </c>
      <c r="P33" s="77">
        <v>72.489999999999981</v>
      </c>
      <c r="Q33" s="77">
        <v>0</v>
      </c>
      <c r="R33" s="80">
        <v>21.07</v>
      </c>
      <c r="S33" s="80">
        <v>0</v>
      </c>
      <c r="T33" s="78">
        <f>SUMPRODUCT(LTA!F33:AJ33,LTA!F$101:AJ$101,LTA!F$105:AJ$105)</f>
        <v>26.39</v>
      </c>
      <c r="U33" s="78">
        <f>SUMPRODUCT(LTA!F33:AJ33,LTA!F$102:AJ$102,LTA!F$105:AJ$105)</f>
        <v>449.07000000000005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-561</v>
      </c>
      <c r="AA33" s="117">
        <f>STOA!J33</f>
        <v>368.54</v>
      </c>
      <c r="AB33" s="117">
        <f>-STOA!P33</f>
        <v>0</v>
      </c>
      <c r="AC33">
        <f t="shared" si="0"/>
        <v>20.230396487106635</v>
      </c>
      <c r="AD33">
        <f t="shared" si="1"/>
        <v>1151.6976656896045</v>
      </c>
      <c r="AE33">
        <f>'IDT-1'!F33</f>
        <v>0</v>
      </c>
      <c r="AF33" s="26"/>
      <c r="AG33">
        <f t="shared" si="2"/>
        <v>1151.6976656896045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10.853658536585368</v>
      </c>
      <c r="F34">
        <f>GT_Spot!T34</f>
        <v>0</v>
      </c>
      <c r="G34">
        <f>PPCL_NG!T34</f>
        <v>23.14</v>
      </c>
      <c r="H34">
        <f>PPCL_Spot!T34</f>
        <v>6.7219205487282077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698.83464784391231</v>
      </c>
      <c r="P34" s="77">
        <v>72.489999999999981</v>
      </c>
      <c r="Q34" s="77">
        <v>0</v>
      </c>
      <c r="R34" s="80">
        <v>21.07</v>
      </c>
      <c r="S34" s="80">
        <v>0</v>
      </c>
      <c r="T34" s="78">
        <f>SUMPRODUCT(LTA!F34:AJ34,LTA!F$101:AJ$101,LTA!F$105:AJ$105)</f>
        <v>32.78</v>
      </c>
      <c r="U34" s="78">
        <f>SUMPRODUCT(LTA!F34:AJ34,LTA!F$102:AJ$102,LTA!F$105:AJ$105)</f>
        <v>459.40999999999997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-570</v>
      </c>
      <c r="AA34" s="117">
        <f>STOA!J34</f>
        <v>368.54</v>
      </c>
      <c r="AB34" s="117">
        <f>-STOA!P34</f>
        <v>0</v>
      </c>
      <c r="AC34">
        <f t="shared" si="0"/>
        <v>21.024707096543963</v>
      </c>
      <c r="AD34">
        <f t="shared" si="1"/>
        <v>1092.5089428977669</v>
      </c>
      <c r="AE34">
        <f>'IDT-1'!F34</f>
        <v>0</v>
      </c>
      <c r="AF34" s="26"/>
      <c r="AG34">
        <f t="shared" si="2"/>
        <v>1092.5089428977669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10.853658536585368</v>
      </c>
      <c r="F35">
        <f>GT_Spot!T35</f>
        <v>0</v>
      </c>
      <c r="G35">
        <f>PPCL_NG!T35</f>
        <v>23.14</v>
      </c>
      <c r="H35">
        <f>PPCL_Spot!T35</f>
        <v>7.1299999999999981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675.21211855161471</v>
      </c>
      <c r="P35" s="77">
        <v>53.16</v>
      </c>
      <c r="Q35" s="77">
        <v>0</v>
      </c>
      <c r="R35" s="80">
        <v>21.067550284850601</v>
      </c>
      <c r="S35" s="80">
        <v>0</v>
      </c>
      <c r="T35" s="78">
        <f>SUMPRODUCT(LTA!F35:AJ35,LTA!F$101:AJ$101,LTA!F$105:AJ$105)</f>
        <v>39.54</v>
      </c>
      <c r="U35" s="78">
        <f>SUMPRODUCT(LTA!F35:AJ35,LTA!F$102:AJ$102,LTA!F$105:AJ$105)</f>
        <v>472.49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-541.73</v>
      </c>
      <c r="AA35" s="117">
        <f>STOA!J35</f>
        <v>368.54</v>
      </c>
      <c r="AB35" s="117">
        <f>-STOA!P35</f>
        <v>0</v>
      </c>
      <c r="AC35">
        <f t="shared" si="0"/>
        <v>20.307557889731303</v>
      </c>
      <c r="AD35">
        <f t="shared" si="1"/>
        <v>1128.7891925484043</v>
      </c>
      <c r="AE35">
        <f>'IDT-1'!F35</f>
        <v>0</v>
      </c>
      <c r="AF35" s="26"/>
      <c r="AG35">
        <f t="shared" si="2"/>
        <v>1128.7891925484043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23.14</v>
      </c>
      <c r="H36">
        <f>PPCL_Spot!T36</f>
        <v>7.1299999999999981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638.58613643835474</v>
      </c>
      <c r="P36" s="77">
        <v>33.83</v>
      </c>
      <c r="Q36" s="77">
        <v>0</v>
      </c>
      <c r="R36" s="80">
        <v>21.067550284850601</v>
      </c>
      <c r="S36" s="80">
        <v>0</v>
      </c>
      <c r="T36" s="78">
        <f>SUMPRODUCT(LTA!F36:AJ36,LTA!F$101:AJ$101,LTA!F$105:AJ$105)</f>
        <v>46.33</v>
      </c>
      <c r="U36" s="78">
        <f>SUMPRODUCT(LTA!F36:AJ36,LTA!F$102:AJ$102,LTA!F$105:AJ$105)</f>
        <v>414.21000000000004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-420.43</v>
      </c>
      <c r="AA36" s="117">
        <f>STOA!J36</f>
        <v>368.54</v>
      </c>
      <c r="AB36" s="117">
        <f>-STOA!P36</f>
        <v>0</v>
      </c>
      <c r="AC36">
        <f t="shared" si="0"/>
        <v>17.977132623059433</v>
      </c>
      <c r="AD36">
        <f t="shared" si="1"/>
        <v>1180.2862161159012</v>
      </c>
      <c r="AE36">
        <f>'IDT-1'!F36</f>
        <v>0</v>
      </c>
      <c r="AF36" s="26"/>
      <c r="AG36">
        <f t="shared" si="2"/>
        <v>1180.2862161159012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23.14</v>
      </c>
      <c r="H37">
        <f>PPCL_Spot!T37</f>
        <v>7.1299999999999981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627.3190851861392</v>
      </c>
      <c r="P37" s="77">
        <v>33.83</v>
      </c>
      <c r="Q37" s="77">
        <v>0</v>
      </c>
      <c r="R37" s="80">
        <v>21.067550284850601</v>
      </c>
      <c r="S37" s="80">
        <v>0</v>
      </c>
      <c r="T37" s="78">
        <f>SUMPRODUCT(LTA!F37:AJ37,LTA!F$101:AJ$101,LTA!F$105:AJ$105)</f>
        <v>60.12</v>
      </c>
      <c r="U37" s="78">
        <f>SUMPRODUCT(LTA!F37:AJ37,LTA!F$102:AJ$102,LTA!F$105:AJ$105)</f>
        <v>359.50000000000006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-263</v>
      </c>
      <c r="AA37" s="117">
        <f>STOA!J37</f>
        <v>368.54</v>
      </c>
      <c r="AB37" s="117">
        <f>-STOA!P37</f>
        <v>0</v>
      </c>
      <c r="AC37">
        <f t="shared" si="0"/>
        <v>17.185578258884163</v>
      </c>
      <c r="AD37">
        <f t="shared" si="1"/>
        <v>1166.320719227861</v>
      </c>
      <c r="AE37">
        <f>'IDT-1'!F37</f>
        <v>0</v>
      </c>
      <c r="AF37" s="26"/>
      <c r="AG37">
        <f t="shared" si="2"/>
        <v>1166.320719227861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11.788079470198676</v>
      </c>
      <c r="F38">
        <f>GT_Spot!T38</f>
        <v>0</v>
      </c>
      <c r="G38">
        <f>PPCL_NG!T38</f>
        <v>23.14</v>
      </c>
      <c r="H38">
        <f>PPCL_Spot!T38</f>
        <v>6.24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614.8624839329392</v>
      </c>
      <c r="P38" s="77">
        <v>33.83</v>
      </c>
      <c r="Q38" s="77">
        <v>0</v>
      </c>
      <c r="R38" s="80">
        <v>21.067550284850601</v>
      </c>
      <c r="S38" s="80">
        <v>0</v>
      </c>
      <c r="T38" s="78">
        <f>SUMPRODUCT(LTA!F38:AJ38,LTA!F$101:AJ$101,LTA!F$105:AJ$105)</f>
        <v>65.849999999999994</v>
      </c>
      <c r="U38" s="78">
        <f>SUMPRODUCT(LTA!F38:AJ38,LTA!F$102:AJ$102,LTA!F$105:AJ$105)</f>
        <v>322.42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-240</v>
      </c>
      <c r="AA38" s="117">
        <f>STOA!J38</f>
        <v>368.54</v>
      </c>
      <c r="AB38" s="117">
        <f>-STOA!P38</f>
        <v>0</v>
      </c>
      <c r="AC38">
        <f t="shared" si="0"/>
        <v>16.504742156195412</v>
      </c>
      <c r="AD38">
        <f t="shared" si="1"/>
        <v>1155.9267945968784</v>
      </c>
      <c r="AE38">
        <f>'IDT-1'!F38</f>
        <v>0</v>
      </c>
      <c r="AF38" s="26"/>
      <c r="AG38">
        <f t="shared" si="2"/>
        <v>1155.9267945968784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11.688741721854305</v>
      </c>
      <c r="F39">
        <f>GT_Spot!T39</f>
        <v>0</v>
      </c>
      <c r="G39">
        <f>PPCL_NG!T39</f>
        <v>23.14</v>
      </c>
      <c r="H39">
        <f>PPCL_Spot!T39</f>
        <v>6.12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608.59951527502483</v>
      </c>
      <c r="P39" s="77">
        <v>33.83</v>
      </c>
      <c r="Q39" s="77">
        <v>0</v>
      </c>
      <c r="R39" s="80">
        <v>21.067550284850601</v>
      </c>
      <c r="S39" s="80">
        <v>0</v>
      </c>
      <c r="T39" s="78">
        <f>SUMPRODUCT(LTA!F39:AJ39,LTA!F$101:AJ$101,LTA!F$105:AJ$105)</f>
        <v>73.48</v>
      </c>
      <c r="U39" s="78">
        <f>SUMPRODUCT(LTA!F39:AJ39,LTA!F$102:AJ$102,LTA!F$105:AJ$105)</f>
        <v>323.07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-220</v>
      </c>
      <c r="AA39" s="117">
        <f>STOA!J39</f>
        <v>368.46000000000004</v>
      </c>
      <c r="AB39" s="117">
        <f>-STOA!P39</f>
        <v>0</v>
      </c>
      <c r="AC39">
        <f t="shared" si="0"/>
        <v>15.898388933266661</v>
      </c>
      <c r="AD39">
        <f t="shared" si="1"/>
        <v>1228.2508414135482</v>
      </c>
      <c r="AE39">
        <f>'IDT-1'!F39</f>
        <v>0</v>
      </c>
      <c r="AF39" s="26"/>
      <c r="AG39">
        <f t="shared" si="2"/>
        <v>1228.2508414135482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11.688741721854305</v>
      </c>
      <c r="F40">
        <f>GT_Spot!T40</f>
        <v>0</v>
      </c>
      <c r="G40">
        <f>PPCL_NG!T40</f>
        <v>23.14</v>
      </c>
      <c r="H40">
        <f>PPCL_Spot!T40</f>
        <v>5.95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607.27376467222507</v>
      </c>
      <c r="P40" s="77">
        <v>33.83</v>
      </c>
      <c r="Q40" s="77">
        <v>0</v>
      </c>
      <c r="R40" s="80">
        <v>21.067550284850601</v>
      </c>
      <c r="S40" s="80">
        <v>0</v>
      </c>
      <c r="T40" s="78">
        <f>SUMPRODUCT(LTA!F40:AJ40,LTA!F$101:AJ$101,LTA!F$105:AJ$105)</f>
        <v>77.59</v>
      </c>
      <c r="U40" s="78">
        <f>SUMPRODUCT(LTA!F40:AJ40,LTA!F$102:AJ$102,LTA!F$105:AJ$105)</f>
        <v>330.04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-171</v>
      </c>
      <c r="AA40" s="117">
        <f>STOA!J40</f>
        <v>368.46000000000004</v>
      </c>
      <c r="AB40" s="117">
        <f>-STOA!P40</f>
        <v>0</v>
      </c>
      <c r="AC40">
        <f t="shared" si="0"/>
        <v>15.503311441763477</v>
      </c>
      <c r="AD40">
        <f t="shared" si="1"/>
        <v>1292.2301683022517</v>
      </c>
      <c r="AE40">
        <f>'IDT-1'!F40</f>
        <v>0</v>
      </c>
      <c r="AF40" s="26"/>
      <c r="AG40">
        <f t="shared" si="2"/>
        <v>1292.2301683022517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11.688741721854305</v>
      </c>
      <c r="F41">
        <f>GT_Spot!T41</f>
        <v>0</v>
      </c>
      <c r="G41">
        <f>PPCL_NG!T41</f>
        <v>23.14</v>
      </c>
      <c r="H41">
        <f>PPCL_Spot!T41</f>
        <v>5.95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605.90383210822506</v>
      </c>
      <c r="P41" s="77">
        <v>33.83</v>
      </c>
      <c r="Q41" s="77">
        <v>0</v>
      </c>
      <c r="R41" s="80">
        <v>21.067550284850601</v>
      </c>
      <c r="S41" s="80">
        <v>0</v>
      </c>
      <c r="T41" s="78">
        <f>SUMPRODUCT(LTA!F41:AJ41,LTA!F$101:AJ$101,LTA!F$105:AJ$105)</f>
        <v>81.64</v>
      </c>
      <c r="U41" s="78">
        <f>SUMPRODUCT(LTA!F41:AJ41,LTA!F$102:AJ$102,LTA!F$105:AJ$105)</f>
        <v>333.45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-120</v>
      </c>
      <c r="AA41" s="117">
        <f>STOA!J41</f>
        <v>368.46000000000004</v>
      </c>
      <c r="AB41" s="117">
        <f>-STOA!P41</f>
        <v>0</v>
      </c>
      <c r="AC41">
        <f t="shared" si="0"/>
        <v>15.104119531568315</v>
      </c>
      <c r="AD41">
        <f t="shared" si="1"/>
        <v>1349.7194276484468</v>
      </c>
      <c r="AE41">
        <f>'IDT-1'!F41</f>
        <v>0</v>
      </c>
      <c r="AF41" s="26"/>
      <c r="AG41">
        <f t="shared" si="2"/>
        <v>1349.7194276484468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11.688741721854305</v>
      </c>
      <c r="F42">
        <f>GT_Spot!T42</f>
        <v>0</v>
      </c>
      <c r="G42">
        <f>PPCL_NG!T42</f>
        <v>23.14</v>
      </c>
      <c r="H42">
        <f>PPCL_Spot!T42</f>
        <v>5.95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605.90383210822506</v>
      </c>
      <c r="P42" s="77">
        <v>33.83</v>
      </c>
      <c r="Q42" s="77">
        <v>0</v>
      </c>
      <c r="R42" s="80">
        <v>21.067550284850601</v>
      </c>
      <c r="S42" s="80">
        <v>0</v>
      </c>
      <c r="T42" s="78">
        <f>SUMPRODUCT(LTA!F42:AJ42,LTA!F$101:AJ$101,LTA!F$105:AJ$105)</f>
        <v>85.61</v>
      </c>
      <c r="U42" s="78">
        <f>SUMPRODUCT(LTA!F42:AJ42,LTA!F$102:AJ$102,LTA!F$105:AJ$105)</f>
        <v>342.21000000000004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-76</v>
      </c>
      <c r="AA42" s="117">
        <f>STOA!J42</f>
        <v>368.46000000000004</v>
      </c>
      <c r="AB42" s="117">
        <f>-STOA!P42</f>
        <v>0</v>
      </c>
      <c r="AC42">
        <f t="shared" si="0"/>
        <v>14.425990182092933</v>
      </c>
      <c r="AD42">
        <f t="shared" si="1"/>
        <v>1452.1275569979225</v>
      </c>
      <c r="AE42">
        <f>'IDT-1'!F42</f>
        <v>0</v>
      </c>
      <c r="AF42" s="26"/>
      <c r="AG42">
        <f t="shared" si="2"/>
        <v>1452.1275569979225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11.816798539257455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602.43251447541252</v>
      </c>
      <c r="P43" s="77">
        <v>33.83</v>
      </c>
      <c r="Q43" s="77">
        <v>0</v>
      </c>
      <c r="R43" s="80">
        <v>21.067550284850601</v>
      </c>
      <c r="S43" s="80">
        <v>0</v>
      </c>
      <c r="T43" s="78">
        <f>SUMPRODUCT(LTA!F43:AJ43,LTA!F$101:AJ$101,LTA!F$105:AJ$105)</f>
        <v>99.7</v>
      </c>
      <c r="U43" s="78">
        <f>SUMPRODUCT(LTA!F43:AJ43,LTA!F$102:AJ$102,LTA!F$105:AJ$105)</f>
        <v>344.32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-49</v>
      </c>
      <c r="AA43" s="117">
        <f>STOA!J43</f>
        <v>368.46000000000004</v>
      </c>
      <c r="AB43" s="117">
        <f>-STOA!P43</f>
        <v>0</v>
      </c>
      <c r="AC43">
        <f t="shared" si="0"/>
        <v>14.433031956650986</v>
      </c>
      <c r="AD43">
        <f t="shared" si="1"/>
        <v>1477.0272544079548</v>
      </c>
      <c r="AE43">
        <f>'IDT-1'!F43</f>
        <v>0</v>
      </c>
      <c r="AF43" s="26"/>
      <c r="AG43">
        <f t="shared" si="2"/>
        <v>1477.0272544079548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11.147291539866098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54.693423065085099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602.43251447541252</v>
      </c>
      <c r="P44" s="77">
        <v>33.83</v>
      </c>
      <c r="Q44" s="77">
        <v>0</v>
      </c>
      <c r="R44" s="80">
        <v>21.067550284850601</v>
      </c>
      <c r="S44" s="80">
        <v>0</v>
      </c>
      <c r="T44" s="78">
        <f>SUMPRODUCT(LTA!F44:AJ44,LTA!F$101:AJ$101,LTA!F$105:AJ$105)</f>
        <v>101.63</v>
      </c>
      <c r="U44" s="78">
        <f>SUMPRODUCT(LTA!F44:AJ44,LTA!F$102:AJ$102,LTA!F$105:AJ$105)</f>
        <v>349.2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-29</v>
      </c>
      <c r="AA44" s="117">
        <f>STOA!J44</f>
        <v>368.46000000000004</v>
      </c>
      <c r="AB44" s="117">
        <f>-STOA!P44</f>
        <v>0</v>
      </c>
      <c r="AC44">
        <f t="shared" si="0"/>
        <v>14.309505744612435</v>
      </c>
      <c r="AD44">
        <f t="shared" si="1"/>
        <v>1503.2912736206022</v>
      </c>
      <c r="AE44">
        <f>'IDT-1'!F44</f>
        <v>0</v>
      </c>
      <c r="AF44" s="26"/>
      <c r="AG44">
        <f t="shared" si="2"/>
        <v>1503.2912736206022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11.267302368502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54.693423065085099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604.59439604648946</v>
      </c>
      <c r="P45" s="77">
        <v>33.83</v>
      </c>
      <c r="Q45" s="77">
        <v>0</v>
      </c>
      <c r="R45" s="80">
        <v>21.067550284850601</v>
      </c>
      <c r="S45" s="80">
        <v>0</v>
      </c>
      <c r="T45" s="78">
        <f>SUMPRODUCT(LTA!F45:AJ45,LTA!F$101:AJ$101,LTA!F$105:AJ$105)</f>
        <v>103.53</v>
      </c>
      <c r="U45" s="78">
        <f>SUMPRODUCT(LTA!F45:AJ45,LTA!F$102:AJ$102,LTA!F$105:AJ$105)</f>
        <v>361.83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-19</v>
      </c>
      <c r="AA45" s="117">
        <f>STOA!J45</f>
        <v>368.46000000000004</v>
      </c>
      <c r="AB45" s="117">
        <f>-STOA!P45</f>
        <v>0</v>
      </c>
      <c r="AC45">
        <f t="shared" si="0"/>
        <v>14.679403585784788</v>
      </c>
      <c r="AD45">
        <f t="shared" si="1"/>
        <v>1494.7332681791424</v>
      </c>
      <c r="AE45">
        <f>'IDT-1'!F45</f>
        <v>0</v>
      </c>
      <c r="AF45" s="26"/>
      <c r="AG45">
        <f t="shared" si="2"/>
        <v>1494.7332681791424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11.267302368502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54.693423065085099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604.59439604648946</v>
      </c>
      <c r="P46" s="77">
        <v>33.83</v>
      </c>
      <c r="Q46" s="77">
        <v>0</v>
      </c>
      <c r="R46" s="80">
        <v>21.067550284850601</v>
      </c>
      <c r="S46" s="80">
        <v>0</v>
      </c>
      <c r="T46" s="78">
        <f>SUMPRODUCT(LTA!F46:AJ46,LTA!F$101:AJ$101,LTA!F$105:AJ$105)</f>
        <v>105.29</v>
      </c>
      <c r="U46" s="78">
        <f>SUMPRODUCT(LTA!F46:AJ46,LTA!F$102:AJ$102,LTA!F$105:AJ$105)</f>
        <v>402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</v>
      </c>
      <c r="AA46" s="117">
        <f>STOA!J46</f>
        <v>368.46000000000004</v>
      </c>
      <c r="AB46" s="117">
        <f>-STOA!P46</f>
        <v>0</v>
      </c>
      <c r="AC46">
        <f t="shared" si="0"/>
        <v>15.128290733484549</v>
      </c>
      <c r="AD46">
        <f t="shared" si="1"/>
        <v>1527.2143810314426</v>
      </c>
      <c r="AE46">
        <f>'IDT-1'!F46</f>
        <v>0</v>
      </c>
      <c r="AF46" s="26"/>
      <c r="AG46">
        <f t="shared" si="2"/>
        <v>1527.2143810314426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11.267302368502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54.693423065085099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599.69579002326077</v>
      </c>
      <c r="P47" s="77">
        <v>33.83</v>
      </c>
      <c r="Q47" s="77">
        <v>0</v>
      </c>
      <c r="R47" s="80">
        <v>21.067550284850601</v>
      </c>
      <c r="S47" s="80">
        <v>0</v>
      </c>
      <c r="T47" s="78">
        <f>SUMPRODUCT(LTA!F47:AJ47,LTA!F$101:AJ$101,LTA!F$105:AJ$105)</f>
        <v>106.97</v>
      </c>
      <c r="U47" s="78">
        <f>SUMPRODUCT(LTA!F47:AJ47,LTA!F$102:AJ$102,LTA!F$105:AJ$105)</f>
        <v>440.07999999999993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-127</v>
      </c>
      <c r="AA47" s="117">
        <f>STOA!J47</f>
        <v>368.46000000000004</v>
      </c>
      <c r="AB47" s="117">
        <f>-STOA!P47</f>
        <v>0</v>
      </c>
      <c r="AC47">
        <f t="shared" si="0"/>
        <v>15.781317973845754</v>
      </c>
      <c r="AD47">
        <f t="shared" si="1"/>
        <v>1522.4227477678528</v>
      </c>
      <c r="AE47">
        <f>'IDT-1'!F47</f>
        <v>0</v>
      </c>
      <c r="AF47" s="26"/>
      <c r="AG47">
        <f t="shared" si="2"/>
        <v>1522.4227477678528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11.267302368502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54.693423065085099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595.80890673008275</v>
      </c>
      <c r="P48" s="77">
        <v>33.83</v>
      </c>
      <c r="Q48" s="77">
        <v>0</v>
      </c>
      <c r="R48" s="80">
        <v>21.067550284850601</v>
      </c>
      <c r="S48" s="80">
        <v>0</v>
      </c>
      <c r="T48" s="78">
        <f>SUMPRODUCT(LTA!F48:AJ48,LTA!F$101:AJ$101,LTA!F$105:AJ$105)</f>
        <v>108.65</v>
      </c>
      <c r="U48" s="78">
        <f>SUMPRODUCT(LTA!F48:AJ48,LTA!F$102:AJ$102,LTA!F$105:AJ$105)</f>
        <v>479.56999999999994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-124</v>
      </c>
      <c r="AA48" s="117">
        <f>STOA!J48</f>
        <v>368.46000000000004</v>
      </c>
      <c r="AB48" s="117">
        <f>-STOA!P48</f>
        <v>0</v>
      </c>
      <c r="AC48">
        <f t="shared" si="0"/>
        <v>16.082775018299202</v>
      </c>
      <c r="AD48">
        <f t="shared" si="1"/>
        <v>1562.4044074302212</v>
      </c>
      <c r="AE48">
        <f>'IDT-1'!F48</f>
        <v>0</v>
      </c>
      <c r="AF48" s="26"/>
      <c r="AG48">
        <f t="shared" si="2"/>
        <v>1562.4044074302212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11.267302368502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54.693423065085099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638.19068018400128</v>
      </c>
      <c r="P49" s="77">
        <v>33.83</v>
      </c>
      <c r="Q49" s="77">
        <v>0</v>
      </c>
      <c r="R49" s="80">
        <v>21.067550284850601</v>
      </c>
      <c r="S49" s="80">
        <v>0</v>
      </c>
      <c r="T49" s="78">
        <f>SUMPRODUCT(LTA!F49:AJ49,LTA!F$101:AJ$101,LTA!F$105:AJ$105)</f>
        <v>114.11</v>
      </c>
      <c r="U49" s="78">
        <f>SUMPRODUCT(LTA!F49:AJ49,LTA!F$102:AJ$102,LTA!F$105:AJ$105)</f>
        <v>525.03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-116</v>
      </c>
      <c r="AA49" s="117">
        <f>STOA!J49</f>
        <v>368.46000000000004</v>
      </c>
      <c r="AB49" s="117">
        <f>-STOA!P49</f>
        <v>0</v>
      </c>
      <c r="AC49">
        <f t="shared" si="0"/>
        <v>17.853790269568584</v>
      </c>
      <c r="AD49">
        <f t="shared" si="1"/>
        <v>1546.9351656328704</v>
      </c>
      <c r="AE49">
        <f>'IDT-1'!F49</f>
        <v>0</v>
      </c>
      <c r="AF49" s="26"/>
      <c r="AG49">
        <f t="shared" si="2"/>
        <v>1546.9351656328704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11.267302368502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54.693423065085099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631.25475901000141</v>
      </c>
      <c r="P50" s="77">
        <v>33.83</v>
      </c>
      <c r="Q50" s="77">
        <v>0</v>
      </c>
      <c r="R50" s="80">
        <v>21.067550284850601</v>
      </c>
      <c r="S50" s="80">
        <v>0</v>
      </c>
      <c r="T50" s="78">
        <f>SUMPRODUCT(LTA!F50:AJ50,LTA!F$101:AJ$101,LTA!F$105:AJ$105)</f>
        <v>114.22</v>
      </c>
      <c r="U50" s="78">
        <f>SUMPRODUCT(LTA!F50:AJ50,LTA!F$102:AJ$102,LTA!F$105:AJ$105)</f>
        <v>528.52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-118</v>
      </c>
      <c r="AA50" s="117">
        <f>STOA!J50</f>
        <v>368.46000000000004</v>
      </c>
      <c r="AB50" s="117">
        <f>-STOA!P50</f>
        <v>0</v>
      </c>
      <c r="AC50">
        <f t="shared" si="0"/>
        <v>17.26511212933908</v>
      </c>
      <c r="AD50">
        <f t="shared" si="1"/>
        <v>1607.1879225991001</v>
      </c>
      <c r="AE50">
        <f>'IDT-1'!F50</f>
        <v>0</v>
      </c>
      <c r="AF50" s="26"/>
      <c r="AG50">
        <f t="shared" si="2"/>
        <v>1607.1879225991001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11.076504384638644</v>
      </c>
      <c r="F51">
        <f>GT_Spot!T51</f>
        <v>0</v>
      </c>
      <c r="G51">
        <f>PPCL_NG!T51</f>
        <v>23.14</v>
      </c>
      <c r="H51">
        <f>PPCL_Spot!T51</f>
        <v>5.93</v>
      </c>
      <c r="I51">
        <f>Bawana_NG!T51</f>
        <v>54.693423065085099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631.2522225776595</v>
      </c>
      <c r="P51" s="77">
        <v>33.83</v>
      </c>
      <c r="Q51" s="77">
        <v>0</v>
      </c>
      <c r="R51" s="80">
        <v>21.067550284850601</v>
      </c>
      <c r="S51" s="80">
        <v>0</v>
      </c>
      <c r="T51" s="78">
        <f>SUMPRODUCT(LTA!F51:AJ51,LTA!F$101:AJ$101,LTA!F$105:AJ$105)</f>
        <v>114.33</v>
      </c>
      <c r="U51" s="78">
        <f>SUMPRODUCT(LTA!F51:AJ51,LTA!F$102:AJ$102,LTA!F$105:AJ$105)</f>
        <v>523.75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-115</v>
      </c>
      <c r="AA51" s="117">
        <f>STOA!J51</f>
        <v>368.36</v>
      </c>
      <c r="AB51" s="117">
        <f>-STOA!P51</f>
        <v>0</v>
      </c>
      <c r="AC51">
        <f t="shared" si="0"/>
        <v>17.194272403909888</v>
      </c>
      <c r="AD51">
        <f t="shared" si="1"/>
        <v>1605.2354279083243</v>
      </c>
      <c r="AE51">
        <f>'IDT-1'!F51</f>
        <v>0</v>
      </c>
      <c r="AF51" s="26"/>
      <c r="AG51">
        <f t="shared" si="2"/>
        <v>1605.2354279083243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11.076504384638644</v>
      </c>
      <c r="F52">
        <f>GT_Spot!T52</f>
        <v>0</v>
      </c>
      <c r="G52">
        <f>PPCL_NG!T52</f>
        <v>23.14</v>
      </c>
      <c r="H52">
        <f>PPCL_Spot!T52</f>
        <v>5.56</v>
      </c>
      <c r="I52">
        <f>Bawana_NG!T52</f>
        <v>54.693423065085099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631.24853189040118</v>
      </c>
      <c r="P52" s="77">
        <v>33.83</v>
      </c>
      <c r="Q52" s="77">
        <v>0</v>
      </c>
      <c r="R52" s="80">
        <v>21.067550284850601</v>
      </c>
      <c r="S52" s="80">
        <v>0</v>
      </c>
      <c r="T52" s="78">
        <f>SUMPRODUCT(LTA!F52:AJ52,LTA!F$101:AJ$101,LTA!F$105:AJ$105)</f>
        <v>114.4</v>
      </c>
      <c r="U52" s="78">
        <f>SUMPRODUCT(LTA!F52:AJ52,LTA!F$102:AJ$102,LTA!F$105:AJ$105)</f>
        <v>524.65000000000009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-111</v>
      </c>
      <c r="AA52" s="117">
        <f>STOA!J52</f>
        <v>368.36</v>
      </c>
      <c r="AB52" s="117">
        <f>-STOA!P52</f>
        <v>0</v>
      </c>
      <c r="AC52">
        <f t="shared" si="0"/>
        <v>17.164007415773234</v>
      </c>
      <c r="AD52">
        <f t="shared" si="1"/>
        <v>1609.8620022092025</v>
      </c>
      <c r="AE52">
        <f>'IDT-1'!F52</f>
        <v>0</v>
      </c>
      <c r="AF52" s="26"/>
      <c r="AG52">
        <f t="shared" si="2"/>
        <v>1609.8620022092025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11.076504384638644</v>
      </c>
      <c r="F53">
        <f>GT_Spot!T53</f>
        <v>0</v>
      </c>
      <c r="G53">
        <f>PPCL_NG!T53</f>
        <v>23.14</v>
      </c>
      <c r="H53">
        <f>PPCL_Spot!T53</f>
        <v>5.56</v>
      </c>
      <c r="I53">
        <f>Bawana_NG!T53</f>
        <v>54.693423065085099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633.19059844541573</v>
      </c>
      <c r="P53" s="77">
        <v>33.83</v>
      </c>
      <c r="Q53" s="77">
        <v>0</v>
      </c>
      <c r="R53" s="80">
        <v>21.067550284850601</v>
      </c>
      <c r="S53" s="80">
        <v>0</v>
      </c>
      <c r="T53" s="78">
        <f>SUMPRODUCT(LTA!F53:AJ53,LTA!F$101:AJ$101,LTA!F$105:AJ$105)</f>
        <v>114.43</v>
      </c>
      <c r="U53" s="78">
        <f>SUMPRODUCT(LTA!F53:AJ53,LTA!F$102:AJ$102,LTA!F$105:AJ$105)</f>
        <v>524.56000000000006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-114</v>
      </c>
      <c r="AA53" s="117">
        <f>STOA!J53</f>
        <v>368.36</v>
      </c>
      <c r="AB53" s="117">
        <f>-STOA!P53</f>
        <v>0</v>
      </c>
      <c r="AC53">
        <f t="shared" si="0"/>
        <v>17.029641433580043</v>
      </c>
      <c r="AD53">
        <f t="shared" si="1"/>
        <v>1628.8784347464104</v>
      </c>
      <c r="AE53">
        <f>'IDT-1'!F53</f>
        <v>0</v>
      </c>
      <c r="AF53" s="26"/>
      <c r="AG53">
        <f t="shared" si="2"/>
        <v>1628.8784347464104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11.076504384638644</v>
      </c>
      <c r="F54">
        <f>GT_Spot!T54</f>
        <v>0</v>
      </c>
      <c r="G54">
        <f>PPCL_NG!T54</f>
        <v>23.14</v>
      </c>
      <c r="H54">
        <f>PPCL_Spot!T54</f>
        <v>5.56</v>
      </c>
      <c r="I54">
        <f>Bawana_NG!T54</f>
        <v>54.693423065085099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633.19187917680119</v>
      </c>
      <c r="P54" s="77">
        <v>33.83</v>
      </c>
      <c r="Q54" s="77">
        <v>0</v>
      </c>
      <c r="R54" s="80">
        <v>21.067550284850601</v>
      </c>
      <c r="S54" s="80">
        <v>0</v>
      </c>
      <c r="T54" s="78">
        <f>SUMPRODUCT(LTA!F54:AJ54,LTA!F$101:AJ$101,LTA!F$105:AJ$105)</f>
        <v>116.07</v>
      </c>
      <c r="U54" s="78">
        <f>SUMPRODUCT(LTA!F54:AJ54,LTA!F$102:AJ$102,LTA!F$105:AJ$105)</f>
        <v>522.52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-140</v>
      </c>
      <c r="AA54" s="117">
        <f>STOA!J54</f>
        <v>368.36</v>
      </c>
      <c r="AB54" s="117">
        <f>-STOA!P54</f>
        <v>0</v>
      </c>
      <c r="AC54">
        <f t="shared" si="0"/>
        <v>17.168182744371357</v>
      </c>
      <c r="AD54">
        <f t="shared" si="1"/>
        <v>1612.3411741670043</v>
      </c>
      <c r="AE54">
        <f>'IDT-1'!F54</f>
        <v>0</v>
      </c>
      <c r="AF54" s="26"/>
      <c r="AG54">
        <f t="shared" si="2"/>
        <v>1612.3411741670043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11.076504384638644</v>
      </c>
      <c r="F55">
        <f>GT_Spot!T55</f>
        <v>0</v>
      </c>
      <c r="G55">
        <f>PPCL_NG!T55</f>
        <v>23.14</v>
      </c>
      <c r="H55">
        <f>PPCL_Spot!T55</f>
        <v>5.56</v>
      </c>
      <c r="I55">
        <f>Bawana_NG!T55</f>
        <v>54.693423065085099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635.03048433713104</v>
      </c>
      <c r="P55" s="77">
        <v>33.83</v>
      </c>
      <c r="Q55" s="77">
        <v>0</v>
      </c>
      <c r="R55" s="80">
        <v>21.067550284850601</v>
      </c>
      <c r="S55" s="80">
        <v>0</v>
      </c>
      <c r="T55" s="78">
        <f>SUMPRODUCT(LTA!F55:AJ55,LTA!F$101:AJ$101,LTA!F$105:AJ$105)</f>
        <v>114.22</v>
      </c>
      <c r="U55" s="78">
        <f>SUMPRODUCT(LTA!F55:AJ55,LTA!F$102:AJ$102,LTA!F$105:AJ$105)</f>
        <v>523.70000000000005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-164</v>
      </c>
      <c r="AA55" s="117">
        <f>STOA!J55</f>
        <v>368.26</v>
      </c>
      <c r="AB55" s="117">
        <f>-STOA!P55</f>
        <v>0</v>
      </c>
      <c r="AC55">
        <f t="shared" si="0"/>
        <v>17.213098979871042</v>
      </c>
      <c r="AD55">
        <f t="shared" si="1"/>
        <v>1609.3648630918344</v>
      </c>
      <c r="AE55">
        <f>'IDT-1'!F55</f>
        <v>0</v>
      </c>
      <c r="AF55" s="26"/>
      <c r="AG55">
        <f t="shared" si="2"/>
        <v>1609.3648630918344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11.076504384638644</v>
      </c>
      <c r="F56">
        <f>GT_Spot!T56</f>
        <v>0</v>
      </c>
      <c r="G56">
        <f>PPCL_NG!T56</f>
        <v>23.14</v>
      </c>
      <c r="H56">
        <f>PPCL_Spot!T56</f>
        <v>5.56</v>
      </c>
      <c r="I56">
        <f>Bawana_NG!T56</f>
        <v>54.693423065085099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635.03048433713104</v>
      </c>
      <c r="P56" s="77">
        <v>33.83</v>
      </c>
      <c r="Q56" s="77">
        <v>0</v>
      </c>
      <c r="R56" s="80">
        <v>21.067550284850601</v>
      </c>
      <c r="S56" s="80">
        <v>0</v>
      </c>
      <c r="T56" s="78">
        <f>SUMPRODUCT(LTA!F56:AJ56,LTA!F$101:AJ$101,LTA!F$105:AJ$105)</f>
        <v>113.95</v>
      </c>
      <c r="U56" s="78">
        <f>SUMPRODUCT(LTA!F56:AJ56,LTA!F$102:AJ$102,LTA!F$105:AJ$105)</f>
        <v>522.56000000000006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-180</v>
      </c>
      <c r="AA56" s="117">
        <f>STOA!J56</f>
        <v>368.26</v>
      </c>
      <c r="AB56" s="117">
        <f>-STOA!P56</f>
        <v>0</v>
      </c>
      <c r="AC56">
        <f t="shared" si="0"/>
        <v>17.342741020226168</v>
      </c>
      <c r="AD56">
        <f t="shared" si="1"/>
        <v>1591.8252210514795</v>
      </c>
      <c r="AE56">
        <f>'IDT-1'!F56</f>
        <v>0</v>
      </c>
      <c r="AF56" s="26"/>
      <c r="AG56">
        <f t="shared" si="2"/>
        <v>1591.8252210514795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11.076504384638644</v>
      </c>
      <c r="F57">
        <f>GT_Spot!T57</f>
        <v>0</v>
      </c>
      <c r="G57">
        <f>PPCL_NG!T57</f>
        <v>23.14</v>
      </c>
      <c r="H57">
        <f>PPCL_Spot!T57</f>
        <v>5.56</v>
      </c>
      <c r="I57">
        <f>Bawana_NG!T57</f>
        <v>54.693423065085099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637.84560658473106</v>
      </c>
      <c r="P57" s="77">
        <v>24.59</v>
      </c>
      <c r="Q57" s="77">
        <v>0</v>
      </c>
      <c r="R57" s="80">
        <v>21.067550284850601</v>
      </c>
      <c r="S57" s="80">
        <v>0</v>
      </c>
      <c r="T57" s="78">
        <f>SUMPRODUCT(LTA!F57:AJ57,LTA!F$101:AJ$101,LTA!F$105:AJ$105)</f>
        <v>112.83</v>
      </c>
      <c r="U57" s="78">
        <f>SUMPRODUCT(LTA!F57:AJ57,LTA!F$102:AJ$102,LTA!F$105:AJ$105)</f>
        <v>519.52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-175</v>
      </c>
      <c r="AA57" s="117">
        <f>STOA!J57</f>
        <v>368.26</v>
      </c>
      <c r="AB57" s="117">
        <f>-STOA!P57</f>
        <v>0</v>
      </c>
      <c r="AC57">
        <f t="shared" si="0"/>
        <v>18.093016210613602</v>
      </c>
      <c r="AD57">
        <f t="shared" si="1"/>
        <v>1485.490068108692</v>
      </c>
      <c r="AE57">
        <f>'IDT-1'!F57</f>
        <v>0</v>
      </c>
      <c r="AF57" s="26"/>
      <c r="AG57">
        <f t="shared" si="2"/>
        <v>1485.490068108692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11.076504384638644</v>
      </c>
      <c r="F58">
        <f>GT_Spot!T58</f>
        <v>0</v>
      </c>
      <c r="G58">
        <f>PPCL_NG!T58</f>
        <v>23.14</v>
      </c>
      <c r="H58">
        <f>PPCL_Spot!T58</f>
        <v>5.56</v>
      </c>
      <c r="I58">
        <f>Bawana_NG!T58</f>
        <v>54.693423065085099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637.84560658473106</v>
      </c>
      <c r="P58" s="77">
        <v>24.59</v>
      </c>
      <c r="Q58" s="77">
        <v>0</v>
      </c>
      <c r="R58" s="80">
        <v>21.067550284850601</v>
      </c>
      <c r="S58" s="80">
        <v>0</v>
      </c>
      <c r="T58" s="78">
        <f>SUMPRODUCT(LTA!F58:AJ58,LTA!F$101:AJ$101,LTA!F$105:AJ$105)</f>
        <v>112.42</v>
      </c>
      <c r="U58" s="78">
        <f>SUMPRODUCT(LTA!F58:AJ58,LTA!F$102:AJ$102,LTA!F$105:AJ$105)</f>
        <v>515.38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-136</v>
      </c>
      <c r="AA58" s="117">
        <f>STOA!J58</f>
        <v>368.26</v>
      </c>
      <c r="AB58" s="117">
        <f>-STOA!P58</f>
        <v>0</v>
      </c>
      <c r="AC58">
        <f t="shared" si="0"/>
        <v>17.440385411582124</v>
      </c>
      <c r="AD58">
        <f t="shared" si="1"/>
        <v>1550.5926989077232</v>
      </c>
      <c r="AE58">
        <f>'IDT-1'!F58</f>
        <v>0</v>
      </c>
      <c r="AF58" s="26"/>
      <c r="AG58">
        <f t="shared" si="2"/>
        <v>1550.5926989077232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11.076504384638644</v>
      </c>
      <c r="F59">
        <f>GT_Spot!T59</f>
        <v>0</v>
      </c>
      <c r="G59">
        <f>PPCL_NG!T59</f>
        <v>23.14</v>
      </c>
      <c r="H59">
        <f>PPCL_Spot!T59</f>
        <v>5.1899999999999995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639.89676922033118</v>
      </c>
      <c r="P59" s="77">
        <v>75.09</v>
      </c>
      <c r="Q59" s="77">
        <v>0</v>
      </c>
      <c r="R59" s="80">
        <v>21.067550284850601</v>
      </c>
      <c r="S59" s="80">
        <v>0</v>
      </c>
      <c r="T59" s="78">
        <f>SUMPRODUCT(LTA!F59:AJ59,LTA!F$101:AJ$101,LTA!F$105:AJ$105)</f>
        <v>110.35</v>
      </c>
      <c r="U59" s="78">
        <f>SUMPRODUCT(LTA!F59:AJ59,LTA!F$102:AJ$102,LTA!F$105:AJ$105)</f>
        <v>512.59999999999991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-96</v>
      </c>
      <c r="AA59" s="117">
        <f>STOA!J59</f>
        <v>368.26</v>
      </c>
      <c r="AB59" s="117">
        <f>-STOA!P59</f>
        <v>0</v>
      </c>
      <c r="AC59">
        <f t="shared" si="0"/>
        <v>17.412993266665644</v>
      </c>
      <c r="AD59">
        <f t="shared" si="1"/>
        <v>1647.9512536882401</v>
      </c>
      <c r="AE59">
        <f>'IDT-1'!F59</f>
        <v>0</v>
      </c>
      <c r="AF59" s="26"/>
      <c r="AG59">
        <f t="shared" si="2"/>
        <v>1647.9512536882401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11.076504384638644</v>
      </c>
      <c r="F60">
        <f>GT_Spot!T60</f>
        <v>0</v>
      </c>
      <c r="G60">
        <f>PPCL_NG!T60</f>
        <v>23.14</v>
      </c>
      <c r="H60">
        <f>PPCL_Spot!T60</f>
        <v>5.1899999999999995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646.83119841614257</v>
      </c>
      <c r="P60" s="77">
        <v>75.09</v>
      </c>
      <c r="Q60" s="77">
        <v>0</v>
      </c>
      <c r="R60" s="80">
        <v>21.067550284850601</v>
      </c>
      <c r="S60" s="80">
        <v>0</v>
      </c>
      <c r="T60" s="78">
        <f>SUMPRODUCT(LTA!F60:AJ60,LTA!F$101:AJ$101,LTA!F$105:AJ$105)</f>
        <v>108.96000000000001</v>
      </c>
      <c r="U60" s="78">
        <f>SUMPRODUCT(LTA!F60:AJ60,LTA!F$102:AJ$102,LTA!F$105:AJ$105)</f>
        <v>507.44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-58</v>
      </c>
      <c r="AA60" s="117">
        <f>STOA!J60</f>
        <v>368.26</v>
      </c>
      <c r="AB60" s="117">
        <f>-STOA!P60</f>
        <v>0</v>
      </c>
      <c r="AC60">
        <f t="shared" si="0"/>
        <v>17.65917420132628</v>
      </c>
      <c r="AD60">
        <f t="shared" si="1"/>
        <v>1611.3960788843056</v>
      </c>
      <c r="AE60">
        <f>'IDT-1'!F60</f>
        <v>0</v>
      </c>
      <c r="AF60" s="26"/>
      <c r="AG60">
        <f t="shared" si="2"/>
        <v>1611.3960788843056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11.076504384638644</v>
      </c>
      <c r="F61">
        <f>GT_Spot!T61</f>
        <v>0</v>
      </c>
      <c r="G61">
        <f>PPCL_NG!T61</f>
        <v>23.14</v>
      </c>
      <c r="H61">
        <f>PPCL_Spot!T61</f>
        <v>5.1899999999999995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644.78001309248839</v>
      </c>
      <c r="P61" s="77">
        <v>75.09</v>
      </c>
      <c r="Q61" s="77">
        <v>0</v>
      </c>
      <c r="R61" s="80">
        <v>21.067550284850601</v>
      </c>
      <c r="S61" s="80">
        <v>0</v>
      </c>
      <c r="T61" s="78">
        <f>SUMPRODUCT(LTA!F61:AJ61,LTA!F$101:AJ$101,LTA!F$105:AJ$105)</f>
        <v>105.75</v>
      </c>
      <c r="U61" s="78">
        <f>SUMPRODUCT(LTA!F61:AJ61,LTA!F$102:AJ$102,LTA!F$105:AJ$105)</f>
        <v>500.52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-35</v>
      </c>
      <c r="AA61" s="117">
        <f>STOA!J61</f>
        <v>368.26</v>
      </c>
      <c r="AB61" s="117">
        <f>-STOA!P61</f>
        <v>0</v>
      </c>
      <c r="AC61">
        <f t="shared" si="0"/>
        <v>16.637532635692008</v>
      </c>
      <c r="AD61">
        <f t="shared" si="1"/>
        <v>1703.2365351262858</v>
      </c>
      <c r="AE61">
        <f>'IDT-1'!F61</f>
        <v>0</v>
      </c>
      <c r="AF61" s="26"/>
      <c r="AG61">
        <f t="shared" si="2"/>
        <v>1703.2365351262858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11.076504384638644</v>
      </c>
      <c r="F62">
        <f>GT_Spot!T62</f>
        <v>0</v>
      </c>
      <c r="G62">
        <f>PPCL_NG!T62</f>
        <v>23.14</v>
      </c>
      <c r="H62">
        <f>PPCL_Spot!T62</f>
        <v>5.1899999999999995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644.77985653336384</v>
      </c>
      <c r="P62" s="77">
        <v>75.09</v>
      </c>
      <c r="Q62" s="77">
        <v>0</v>
      </c>
      <c r="R62" s="80">
        <v>21.067550284850601</v>
      </c>
      <c r="S62" s="80">
        <v>0</v>
      </c>
      <c r="T62" s="78">
        <f>SUMPRODUCT(LTA!F62:AJ62,LTA!F$101:AJ$101,LTA!F$105:AJ$105)</f>
        <v>103.23</v>
      </c>
      <c r="U62" s="78">
        <f>SUMPRODUCT(LTA!F62:AJ62,LTA!F$102:AJ$102,LTA!F$105:AJ$105)</f>
        <v>494.19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-17</v>
      </c>
      <c r="AA62" s="117">
        <f>STOA!J62</f>
        <v>368.26</v>
      </c>
      <c r="AB62" s="117">
        <f>-STOA!P62</f>
        <v>0</v>
      </c>
      <c r="AC62">
        <f t="shared" si="0"/>
        <v>16.399844962572196</v>
      </c>
      <c r="AD62">
        <f t="shared" si="1"/>
        <v>1712.6240662402811</v>
      </c>
      <c r="AE62">
        <f>'IDT-1'!F62</f>
        <v>0</v>
      </c>
      <c r="AF62" s="26"/>
      <c r="AG62">
        <f t="shared" si="2"/>
        <v>1712.6240662402811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11.076504384638644</v>
      </c>
      <c r="F63">
        <f>GT_Spot!T63</f>
        <v>0</v>
      </c>
      <c r="G63">
        <f>PPCL_NG!T63</f>
        <v>23.14</v>
      </c>
      <c r="H63">
        <f>PPCL_Spot!T63</f>
        <v>5.1899999999999995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648.0543614126691</v>
      </c>
      <c r="P63" s="77">
        <v>75.09</v>
      </c>
      <c r="Q63" s="77">
        <v>0</v>
      </c>
      <c r="R63" s="80">
        <v>21.067550284850601</v>
      </c>
      <c r="S63" s="80">
        <v>0</v>
      </c>
      <c r="T63" s="78">
        <f>SUMPRODUCT(LTA!F63:AJ63,LTA!F$101:AJ$101,LTA!F$105:AJ$105)</f>
        <v>100.71000000000001</v>
      </c>
      <c r="U63" s="78">
        <f>SUMPRODUCT(LTA!F63:AJ63,LTA!F$102:AJ$102,LTA!F$105:AJ$105)</f>
        <v>486.17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-46</v>
      </c>
      <c r="AA63" s="117">
        <f>STOA!J63</f>
        <v>368.36</v>
      </c>
      <c r="AB63" s="117">
        <f>-STOA!P63</f>
        <v>0</v>
      </c>
      <c r="AC63">
        <f t="shared" si="0"/>
        <v>16.638644941264722</v>
      </c>
      <c r="AD63">
        <f t="shared" si="1"/>
        <v>1671.2197711408935</v>
      </c>
      <c r="AE63">
        <f>'IDT-1'!F63</f>
        <v>0</v>
      </c>
      <c r="AF63" s="26"/>
      <c r="AG63">
        <f t="shared" si="2"/>
        <v>1671.2197711408935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11.076504384638644</v>
      </c>
      <c r="F64">
        <f>GT_Spot!T64</f>
        <v>0</v>
      </c>
      <c r="G64">
        <f>PPCL_NG!T64</f>
        <v>23.14</v>
      </c>
      <c r="H64">
        <f>PPCL_Spot!T64</f>
        <v>5.1899999999999995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648.05434899005149</v>
      </c>
      <c r="P64" s="77">
        <v>75.09</v>
      </c>
      <c r="Q64" s="77">
        <v>0</v>
      </c>
      <c r="R64" s="80">
        <v>21.067550284850601</v>
      </c>
      <c r="S64" s="80">
        <v>0</v>
      </c>
      <c r="T64" s="78">
        <f>SUMPRODUCT(LTA!F64:AJ64,LTA!F$101:AJ$101,LTA!F$105:AJ$105)</f>
        <v>98.51</v>
      </c>
      <c r="U64" s="78">
        <f>SUMPRODUCT(LTA!F64:AJ64,LTA!F$102:AJ$102,LTA!F$105:AJ$105)</f>
        <v>482.1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-39</v>
      </c>
      <c r="AA64" s="117">
        <f>STOA!J64</f>
        <v>368.36</v>
      </c>
      <c r="AB64" s="117">
        <f>-STOA!P64</f>
        <v>0</v>
      </c>
      <c r="AC64">
        <f t="shared" si="0"/>
        <v>16.033024925569578</v>
      </c>
      <c r="AD64">
        <f t="shared" si="1"/>
        <v>1727.5553787339711</v>
      </c>
      <c r="AE64">
        <f>'IDT-1'!F64</f>
        <v>0</v>
      </c>
      <c r="AF64" s="26"/>
      <c r="AG64">
        <f t="shared" si="2"/>
        <v>1727.5553787339711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11.076504384638644</v>
      </c>
      <c r="F65">
        <f>GT_Spot!T65</f>
        <v>0</v>
      </c>
      <c r="G65">
        <f>PPCL_NG!T65</f>
        <v>23.14</v>
      </c>
      <c r="H65">
        <f>PPCL_Spot!T65</f>
        <v>5.1899999999999995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635.75019389909858</v>
      </c>
      <c r="P65" s="77">
        <v>75.09</v>
      </c>
      <c r="Q65" s="77">
        <v>0</v>
      </c>
      <c r="R65" s="80">
        <v>21.067550284850601</v>
      </c>
      <c r="S65" s="80">
        <v>0</v>
      </c>
      <c r="T65" s="78">
        <f>SUMPRODUCT(LTA!F65:AJ65,LTA!F$101:AJ$101,LTA!F$105:AJ$105)</f>
        <v>91.59</v>
      </c>
      <c r="U65" s="78">
        <f>SUMPRODUCT(LTA!F65:AJ65,LTA!F$102:AJ$102,LTA!F$105:AJ$105)</f>
        <v>473.71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-36</v>
      </c>
      <c r="AA65" s="117">
        <f>STOA!J65</f>
        <v>368.36</v>
      </c>
      <c r="AB65" s="117">
        <f>-STOA!P65</f>
        <v>0</v>
      </c>
      <c r="AC65">
        <f t="shared" si="0"/>
        <v>16.118511079090418</v>
      </c>
      <c r="AD65">
        <f t="shared" si="1"/>
        <v>1662.8557374894974</v>
      </c>
      <c r="AE65">
        <f>'IDT-1'!F65</f>
        <v>0</v>
      </c>
      <c r="AF65" s="26"/>
      <c r="AG65">
        <f t="shared" si="2"/>
        <v>1662.8557374894974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11.076504384638644</v>
      </c>
      <c r="F66">
        <f>GT_Spot!T66</f>
        <v>0</v>
      </c>
      <c r="G66">
        <f>PPCL_NG!T66</f>
        <v>23.14</v>
      </c>
      <c r="H66">
        <f>PPCL_Spot!T66</f>
        <v>5.1899999999999995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637.80146870027022</v>
      </c>
      <c r="P66" s="77">
        <v>75.09</v>
      </c>
      <c r="Q66" s="77">
        <v>0</v>
      </c>
      <c r="R66" s="80">
        <v>21.067550284850601</v>
      </c>
      <c r="S66" s="80">
        <v>0</v>
      </c>
      <c r="T66" s="78">
        <f>SUMPRODUCT(LTA!F66:AJ66,LTA!F$101:AJ$101,LTA!F$105:AJ$105)</f>
        <v>85.51</v>
      </c>
      <c r="U66" s="78">
        <f>SUMPRODUCT(LTA!F66:AJ66,LTA!F$102:AJ$102,LTA!F$105:AJ$105)</f>
        <v>469.23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-19</v>
      </c>
      <c r="AA66" s="117">
        <f>STOA!J66</f>
        <v>368.36</v>
      </c>
      <c r="AB66" s="117">
        <f>-STOA!P66</f>
        <v>0</v>
      </c>
      <c r="AC66">
        <f t="shared" si="0"/>
        <v>15.537581028575595</v>
      </c>
      <c r="AD66">
        <f t="shared" si="1"/>
        <v>1711.9279423411838</v>
      </c>
      <c r="AE66">
        <f>'IDT-1'!F66</f>
        <v>0</v>
      </c>
      <c r="AF66" s="26"/>
      <c r="AG66">
        <f t="shared" si="2"/>
        <v>1711.9279423411838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11.076504384638644</v>
      </c>
      <c r="F67">
        <f>GT_Spot!T67</f>
        <v>0</v>
      </c>
      <c r="G67">
        <f>PPCL_NG!T67</f>
        <v>23.14</v>
      </c>
      <c r="H67">
        <f>PPCL_Spot!T67</f>
        <v>4.8181468665897738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635.09869845347021</v>
      </c>
      <c r="P67" s="77">
        <v>75.09</v>
      </c>
      <c r="Q67" s="77">
        <v>0</v>
      </c>
      <c r="R67" s="80">
        <v>21.067550284850601</v>
      </c>
      <c r="S67" s="80">
        <v>0</v>
      </c>
      <c r="T67" s="78">
        <f>SUMPRODUCT(LTA!F67:AJ67,LTA!F$101:AJ$101,LTA!F$105:AJ$105)</f>
        <v>83.67</v>
      </c>
      <c r="U67" s="78">
        <f>SUMPRODUCT(LTA!F67:AJ67,LTA!F$102:AJ$102,LTA!F$105:AJ$105)</f>
        <v>461.59000000000003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-19</v>
      </c>
      <c r="AA67" s="117">
        <f>STOA!J67</f>
        <v>368.46000000000004</v>
      </c>
      <c r="AB67" s="117">
        <f>-STOA!P67</f>
        <v>0</v>
      </c>
      <c r="AC67">
        <f t="shared" si="0"/>
        <v>15.427980342829745</v>
      </c>
      <c r="AD67">
        <f t="shared" si="1"/>
        <v>1699.5829196467196</v>
      </c>
      <c r="AE67">
        <f>'IDT-1'!F67</f>
        <v>0</v>
      </c>
      <c r="AF67" s="26"/>
      <c r="AG67">
        <f t="shared" si="2"/>
        <v>1699.5829196467196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11.076504384638644</v>
      </c>
      <c r="F68">
        <f>GT_Spot!T68</f>
        <v>0</v>
      </c>
      <c r="G68">
        <f>PPCL_NG!T68</f>
        <v>23.14</v>
      </c>
      <c r="H68">
        <f>PPCL_Spot!T68</f>
        <v>4.8181468665897738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739.24775616461716</v>
      </c>
      <c r="P68" s="77">
        <v>75.09</v>
      </c>
      <c r="Q68" s="77">
        <v>0</v>
      </c>
      <c r="R68" s="80">
        <v>21.067550284850601</v>
      </c>
      <c r="S68" s="80">
        <v>0</v>
      </c>
      <c r="T68" s="78">
        <f>SUMPRODUCT(LTA!F68:AJ68,LTA!F$101:AJ$101,LTA!F$105:AJ$105)</f>
        <v>74.48</v>
      </c>
      <c r="U68" s="78">
        <f>SUMPRODUCT(LTA!F68:AJ68,LTA!F$102:AJ$102,LTA!F$105:AJ$105)</f>
        <v>466.26000000000005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-116.64</v>
      </c>
      <c r="AA68" s="117">
        <f>STOA!J68</f>
        <v>368.46000000000004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17.171576421954992</v>
      </c>
      <c r="AD68">
        <f t="shared" ref="AD68:AD98" si="4">SUM(B68:AB68,AI68:AR68)-AC68</f>
        <v>1699.8283812787413</v>
      </c>
      <c r="AE68">
        <f>'IDT-1'!F68</f>
        <v>0</v>
      </c>
      <c r="AF68" s="26"/>
      <c r="AG68">
        <f t="shared" ref="AG68:AG98" si="5">SUM(AD68:AF68)</f>
        <v>1699.8283812787413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11.076504384638644</v>
      </c>
      <c r="F69">
        <f>GT_Spot!T69</f>
        <v>0</v>
      </c>
      <c r="G69">
        <f>PPCL_NG!T69</f>
        <v>23.14</v>
      </c>
      <c r="H69">
        <f>PPCL_Spot!T69</f>
        <v>4.8181468665897738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710.06327210608265</v>
      </c>
      <c r="P69" s="77">
        <v>75.09</v>
      </c>
      <c r="Q69" s="77">
        <v>0</v>
      </c>
      <c r="R69" s="80">
        <v>18.02</v>
      </c>
      <c r="S69" s="80">
        <v>0</v>
      </c>
      <c r="T69" s="78">
        <f>SUMPRODUCT(LTA!F69:AJ69,LTA!F$101:AJ$101,LTA!F$105:AJ$105)</f>
        <v>67.010000000000005</v>
      </c>
      <c r="U69" s="78">
        <f>SUMPRODUCT(LTA!F69:AJ69,LTA!F$102:AJ$102,LTA!F$105:AJ$105)</f>
        <v>455.06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-87.24</v>
      </c>
      <c r="AA69" s="117">
        <f>STOA!J69</f>
        <v>368.46000000000004</v>
      </c>
      <c r="AB69" s="117">
        <f>-STOA!P69</f>
        <v>0</v>
      </c>
      <c r="AC69">
        <f t="shared" si="3"/>
        <v>16.462621570580659</v>
      </c>
      <c r="AD69">
        <f t="shared" si="4"/>
        <v>1679.0353017867303</v>
      </c>
      <c r="AE69">
        <f>'IDT-1'!F69</f>
        <v>0</v>
      </c>
      <c r="AF69" s="26"/>
      <c r="AG69">
        <f t="shared" si="5"/>
        <v>1679.0353017867303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11.076504384638644</v>
      </c>
      <c r="F70">
        <f>GT_Spot!T70</f>
        <v>0</v>
      </c>
      <c r="G70">
        <f>PPCL_NG!T70</f>
        <v>23.14</v>
      </c>
      <c r="H70">
        <f>PPCL_Spot!T70</f>
        <v>4.8181468665897738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705.23100736724052</v>
      </c>
      <c r="P70" s="77">
        <v>75.09</v>
      </c>
      <c r="Q70" s="77">
        <v>0</v>
      </c>
      <c r="R70" s="80">
        <v>15.71</v>
      </c>
      <c r="S70" s="80">
        <v>0</v>
      </c>
      <c r="T70" s="78">
        <f>SUMPRODUCT(LTA!F70:AJ70,LTA!F$101:AJ$101,LTA!F$105:AJ$105)</f>
        <v>59.570000000000007</v>
      </c>
      <c r="U70" s="78">
        <f>SUMPRODUCT(LTA!F70:AJ70,LTA!F$102:AJ$102,LTA!F$105:AJ$105)</f>
        <v>446.76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-97.34</v>
      </c>
      <c r="AA70" s="117">
        <f>STOA!J70</f>
        <v>368.46000000000004</v>
      </c>
      <c r="AB70" s="117">
        <f>-STOA!P70</f>
        <v>0</v>
      </c>
      <c r="AC70">
        <f t="shared" si="3"/>
        <v>16.350926728853022</v>
      </c>
      <c r="AD70">
        <f t="shared" si="4"/>
        <v>1646.1647318896162</v>
      </c>
      <c r="AE70">
        <f>'IDT-1'!F70</f>
        <v>0</v>
      </c>
      <c r="AF70" s="26"/>
      <c r="AG70">
        <f t="shared" si="5"/>
        <v>1646.1647318896162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10.743876625340187</v>
      </c>
      <c r="F71">
        <f>GT_Spot!T71</f>
        <v>0</v>
      </c>
      <c r="G71">
        <f>PPCL_NG!T71</f>
        <v>23.14</v>
      </c>
      <c r="H71">
        <f>PPCL_Spot!T71</f>
        <v>4.8181468665897738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680.40522824663265</v>
      </c>
      <c r="P71" s="77">
        <v>75.09</v>
      </c>
      <c r="Q71" s="77">
        <v>0</v>
      </c>
      <c r="R71" s="80">
        <v>13.87</v>
      </c>
      <c r="S71" s="80">
        <v>0</v>
      </c>
      <c r="T71" s="78">
        <f>SUMPRODUCT(LTA!F71:AJ71,LTA!F$101:AJ$101,LTA!F$105:AJ$105)</f>
        <v>52.09</v>
      </c>
      <c r="U71" s="78">
        <f>SUMPRODUCT(LTA!F71:AJ71,LTA!F$102:AJ$102,LTA!F$105:AJ$105)</f>
        <v>436.35999999999996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-42.04</v>
      </c>
      <c r="AA71" s="117">
        <f>STOA!J71</f>
        <v>368.54</v>
      </c>
      <c r="AB71" s="117">
        <f>-STOA!P71</f>
        <v>0</v>
      </c>
      <c r="AC71">
        <f t="shared" si="3"/>
        <v>16.087209222886116</v>
      </c>
      <c r="AD71">
        <f t="shared" si="4"/>
        <v>1586.9300425156766</v>
      </c>
      <c r="AE71">
        <f>'IDT-1'!F71</f>
        <v>0</v>
      </c>
      <c r="AF71" s="26"/>
      <c r="AG71">
        <f t="shared" si="5"/>
        <v>1586.9300425156766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11.052121023081721</v>
      </c>
      <c r="F72">
        <f>GT_Spot!T72</f>
        <v>0</v>
      </c>
      <c r="G72">
        <f>PPCL_NG!T72</f>
        <v>23.14</v>
      </c>
      <c r="H72">
        <f>PPCL_Spot!T72</f>
        <v>4.8181468665897738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680.40522824663265</v>
      </c>
      <c r="P72" s="77">
        <v>75.09</v>
      </c>
      <c r="Q72" s="77">
        <v>0</v>
      </c>
      <c r="R72" s="80">
        <v>12.860000000000001</v>
      </c>
      <c r="S72" s="80">
        <v>0</v>
      </c>
      <c r="T72" s="78">
        <f>SUMPRODUCT(LTA!F72:AJ72,LTA!F$101:AJ$101,LTA!F$105:AJ$105)</f>
        <v>44.51</v>
      </c>
      <c r="U72" s="78">
        <f>SUMPRODUCT(LTA!F72:AJ72,LTA!F$102:AJ$102,LTA!F$105:AJ$105)</f>
        <v>431.99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-94.04</v>
      </c>
      <c r="AA72" s="117">
        <f>STOA!J72</f>
        <v>368.54</v>
      </c>
      <c r="AB72" s="117">
        <f>-STOA!P72</f>
        <v>0</v>
      </c>
      <c r="AC72">
        <f t="shared" si="3"/>
        <v>15.816067478186724</v>
      </c>
      <c r="AD72">
        <f t="shared" si="4"/>
        <v>1592.5494286581172</v>
      </c>
      <c r="AE72">
        <f>'IDT-1'!F72</f>
        <v>0</v>
      </c>
      <c r="AF72" s="26"/>
      <c r="AG72">
        <f t="shared" si="5"/>
        <v>1592.5494286581172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11.052121023081721</v>
      </c>
      <c r="F73">
        <f>GT_Spot!T73</f>
        <v>0</v>
      </c>
      <c r="G73">
        <f>PPCL_NG!T73</f>
        <v>23.14</v>
      </c>
      <c r="H73">
        <f>PPCL_Spot!T73</f>
        <v>5.1899999999999995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680.40522824663265</v>
      </c>
      <c r="P73" s="77">
        <v>75.09</v>
      </c>
      <c r="Q73" s="77">
        <v>0</v>
      </c>
      <c r="R73" s="80">
        <v>11.82</v>
      </c>
      <c r="S73" s="80">
        <v>0</v>
      </c>
      <c r="T73" s="78">
        <f>SUMPRODUCT(LTA!F73:AJ73,LTA!F$101:AJ$101,LTA!F$105:AJ$105)</f>
        <v>36.949999999999996</v>
      </c>
      <c r="U73" s="78">
        <f>SUMPRODUCT(LTA!F73:AJ73,LTA!F$102:AJ$102,LTA!F$105:AJ$105)</f>
        <v>424.37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-139</v>
      </c>
      <c r="AA73" s="117">
        <f>STOA!J73</f>
        <v>368.54</v>
      </c>
      <c r="AB73" s="117">
        <f>-STOA!P73</f>
        <v>0</v>
      </c>
      <c r="AC73">
        <f t="shared" si="3"/>
        <v>16.628580399158636</v>
      </c>
      <c r="AD73">
        <f t="shared" si="4"/>
        <v>1593.7487688705558</v>
      </c>
      <c r="AE73">
        <f>'IDT-1'!F73</f>
        <v>0</v>
      </c>
      <c r="AF73" s="26"/>
      <c r="AG73">
        <f t="shared" si="5"/>
        <v>1593.7487688705558</v>
      </c>
      <c r="AI73" s="75">
        <f>PXIL!J73</f>
        <v>0</v>
      </c>
      <c r="AJ73" s="75">
        <f>PXIL!P73</f>
        <v>0</v>
      </c>
      <c r="AK73" s="75">
        <f>RTM_IEX!J73</f>
        <v>62.82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11.052121023081721</v>
      </c>
      <c r="F74">
        <f>GT_Spot!T74</f>
        <v>0</v>
      </c>
      <c r="G74">
        <f>PPCL_NG!T74</f>
        <v>23.14</v>
      </c>
      <c r="H74">
        <f>PPCL_Spot!T74</f>
        <v>5.1899999999999995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685.31107359263262</v>
      </c>
      <c r="P74" s="77">
        <v>75.09</v>
      </c>
      <c r="Q74" s="77">
        <v>0</v>
      </c>
      <c r="R74" s="80">
        <v>6.87</v>
      </c>
      <c r="S74" s="80">
        <v>0</v>
      </c>
      <c r="T74" s="78">
        <f>SUMPRODUCT(LTA!F74:AJ74,LTA!F$101:AJ$101,LTA!F$105:AJ$105)</f>
        <v>29.540000000000003</v>
      </c>
      <c r="U74" s="78">
        <f>SUMPRODUCT(LTA!F74:AJ74,LTA!F$102:AJ$102,LTA!F$105:AJ$105)</f>
        <v>414.37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-147</v>
      </c>
      <c r="AA74" s="117">
        <f>STOA!J74</f>
        <v>368.54</v>
      </c>
      <c r="AB74" s="117">
        <f>-STOA!P74</f>
        <v>0</v>
      </c>
      <c r="AC74">
        <f t="shared" si="3"/>
        <v>16.588600858380996</v>
      </c>
      <c r="AD74">
        <f t="shared" si="4"/>
        <v>1573.1745937573335</v>
      </c>
      <c r="AE74">
        <f>'IDT-1'!F74</f>
        <v>0</v>
      </c>
      <c r="AF74" s="26"/>
      <c r="AG74">
        <f t="shared" si="5"/>
        <v>1573.1745937573335</v>
      </c>
      <c r="AI74" s="75">
        <f>PXIL!J74</f>
        <v>0</v>
      </c>
      <c r="AJ74" s="75">
        <f>PXIL!P74</f>
        <v>0</v>
      </c>
      <c r="AK74" s="75">
        <f>RTM_IEX!J74</f>
        <v>67.66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11.161459307764266</v>
      </c>
      <c r="F75">
        <f>GT_Spot!T75</f>
        <v>0</v>
      </c>
      <c r="G75">
        <f>PPCL_NG!T75</f>
        <v>23.14</v>
      </c>
      <c r="H75">
        <f>PPCL_Spot!T75</f>
        <v>5.6300000000000008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824.88814479946268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21.72</v>
      </c>
      <c r="U75" s="78">
        <f>SUMPRODUCT(LTA!F75:AJ75,LTA!F$102:AJ$102,LTA!F$105:AJ$105)</f>
        <v>412.86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-155</v>
      </c>
      <c r="AA75" s="117">
        <f>STOA!J75</f>
        <v>368.64</v>
      </c>
      <c r="AB75" s="117">
        <f>-STOA!P75</f>
        <v>0</v>
      </c>
      <c r="AC75">
        <f t="shared" si="3"/>
        <v>17.999072396692426</v>
      </c>
      <c r="AD75">
        <f t="shared" si="4"/>
        <v>1525.1305317105346</v>
      </c>
      <c r="AE75">
        <f>'IDT-1'!F75</f>
        <v>0</v>
      </c>
      <c r="AF75" s="26"/>
      <c r="AG75">
        <f t="shared" si="5"/>
        <v>1525.1305317105346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11.161459307764266</v>
      </c>
      <c r="F76">
        <f>GT_Spot!T76</f>
        <v>0</v>
      </c>
      <c r="G76">
        <f>PPCL_NG!T76</f>
        <v>23.14</v>
      </c>
      <c r="H76">
        <f>PPCL_Spot!T76</f>
        <v>5.6300000000000008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968.38167336701747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14.14</v>
      </c>
      <c r="U76" s="78">
        <f>SUMPRODUCT(LTA!F76:AJ76,LTA!F$102:AJ$102,LTA!F$105:AJ$105)</f>
        <v>423.96999999999997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-436.3</v>
      </c>
      <c r="AA76" s="117">
        <f>STOA!J76</f>
        <v>368.64</v>
      </c>
      <c r="AB76" s="117">
        <f>-STOA!P76</f>
        <v>0</v>
      </c>
      <c r="AC76">
        <f t="shared" si="3"/>
        <v>21.374554605471896</v>
      </c>
      <c r="AD76">
        <f t="shared" si="4"/>
        <v>1531.07857806931</v>
      </c>
      <c r="AE76">
        <f>'IDT-1'!F76</f>
        <v>0</v>
      </c>
      <c r="AF76" s="26"/>
      <c r="AG76">
        <f t="shared" si="5"/>
        <v>1531.07857806931</v>
      </c>
      <c r="AI76" s="75">
        <f>PXIL!J76</f>
        <v>0</v>
      </c>
      <c r="AJ76" s="75">
        <f>PXIL!P76</f>
        <v>0</v>
      </c>
      <c r="AK76" s="75">
        <f>RTM_IEX!J76</f>
        <v>29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11.161459307764266</v>
      </c>
      <c r="F77">
        <f>GT_Spot!T77</f>
        <v>0</v>
      </c>
      <c r="G77">
        <f>PPCL_NG!T77</f>
        <v>23.14</v>
      </c>
      <c r="H77">
        <f>PPCL_Spot!T77</f>
        <v>5.6300000000000008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981.54960871373044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422.07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-460</v>
      </c>
      <c r="AA77" s="117">
        <f>STOA!J77</f>
        <v>368.64</v>
      </c>
      <c r="AB77" s="117">
        <f>-STOA!P77</f>
        <v>0</v>
      </c>
      <c r="AC77">
        <f t="shared" si="3"/>
        <v>21.902804058798999</v>
      </c>
      <c r="AD77">
        <f t="shared" si="4"/>
        <v>1542.9682639626958</v>
      </c>
      <c r="AE77">
        <f>'IDT-1'!F77</f>
        <v>0</v>
      </c>
      <c r="AF77" s="26"/>
      <c r="AG77">
        <f t="shared" si="5"/>
        <v>1542.9682639626958</v>
      </c>
      <c r="AI77" s="75">
        <f>PXIL!J77</f>
        <v>0</v>
      </c>
      <c r="AJ77" s="75">
        <f>PXIL!P77</f>
        <v>0</v>
      </c>
      <c r="AK77" s="75">
        <f>RTM_IEX!J77</f>
        <v>57.99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11.161459307764266</v>
      </c>
      <c r="F78">
        <f>GT_Spot!T78</f>
        <v>0</v>
      </c>
      <c r="G78">
        <f>PPCL_NG!T78</f>
        <v>23.14</v>
      </c>
      <c r="H78">
        <f>PPCL_Spot!T78</f>
        <v>5.6300000000000008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992.11885429413041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419.97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-480</v>
      </c>
      <c r="AA78" s="117">
        <f>STOA!J78</f>
        <v>368.64</v>
      </c>
      <c r="AB78" s="117">
        <f>-STOA!P78</f>
        <v>0</v>
      </c>
      <c r="AC78">
        <f t="shared" si="3"/>
        <v>22.125591970350428</v>
      </c>
      <c r="AD78">
        <f t="shared" si="4"/>
        <v>1527.8847216315442</v>
      </c>
      <c r="AE78">
        <f>'IDT-1'!F78</f>
        <v>0</v>
      </c>
      <c r="AF78" s="26"/>
      <c r="AG78">
        <f t="shared" si="5"/>
        <v>1527.8847216315442</v>
      </c>
      <c r="AI78" s="75">
        <f>PXIL!J78</f>
        <v>0</v>
      </c>
      <c r="AJ78" s="75">
        <f>PXIL!P78</f>
        <v>0</v>
      </c>
      <c r="AK78" s="75">
        <f>RTM_IEX!J78</f>
        <v>57.99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11.161459307764266</v>
      </c>
      <c r="F79">
        <f>GT_Spot!T79</f>
        <v>0</v>
      </c>
      <c r="G79">
        <f>PPCL_NG!T79</f>
        <v>23.14</v>
      </c>
      <c r="H79">
        <f>PPCL_Spot!T79</f>
        <v>5.6300000000000008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998.64519494322906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3.16</v>
      </c>
      <c r="U79" s="78">
        <f>SUMPRODUCT(LTA!F79:AJ79,LTA!F$102:AJ$102,LTA!F$105:AJ$105)</f>
        <v>435.66999999999996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-500</v>
      </c>
      <c r="AA79" s="117">
        <f>STOA!J79</f>
        <v>368.73</v>
      </c>
      <c r="AB79" s="117">
        <f>-STOA!P79</f>
        <v>0</v>
      </c>
      <c r="AC79">
        <f t="shared" si="3"/>
        <v>22.224682144172263</v>
      </c>
      <c r="AD79">
        <f t="shared" si="4"/>
        <v>1438.601972106821</v>
      </c>
      <c r="AE79">
        <f>'IDT-1'!F79</f>
        <v>0</v>
      </c>
      <c r="AF79" s="26"/>
      <c r="AG79">
        <f t="shared" si="5"/>
        <v>1438.601972106821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11.161459307764266</v>
      </c>
      <c r="F80">
        <f>GT_Spot!T80</f>
        <v>0</v>
      </c>
      <c r="G80">
        <f>PPCL_NG!T80</f>
        <v>23.14</v>
      </c>
      <c r="H80">
        <f>PPCL_Spot!T80</f>
        <v>5.6300000000000008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1016.614595676429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1.24</v>
      </c>
      <c r="U80" s="78">
        <f>SUMPRODUCT(LTA!F80:AJ80,LTA!F$102:AJ$102,LTA!F$105:AJ$105)</f>
        <v>434.01999999999992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-517</v>
      </c>
      <c r="AA80" s="117">
        <f>STOA!J80</f>
        <v>368.73</v>
      </c>
      <c r="AB80" s="117">
        <f>-STOA!P80</f>
        <v>0</v>
      </c>
      <c r="AC80">
        <f t="shared" si="3"/>
        <v>22.40608521283588</v>
      </c>
      <c r="AD80">
        <f t="shared" si="4"/>
        <v>1485.1499697713571</v>
      </c>
      <c r="AE80">
        <f>'IDT-1'!F80</f>
        <v>0</v>
      </c>
      <c r="AF80" s="26"/>
      <c r="AG80">
        <f t="shared" si="5"/>
        <v>1485.1499697713571</v>
      </c>
      <c r="AI80" s="75">
        <f>PXIL!J80</f>
        <v>0</v>
      </c>
      <c r="AJ80" s="75">
        <f>PXIL!P80</f>
        <v>0</v>
      </c>
      <c r="AK80" s="75">
        <f>RTM_IEX!J80</f>
        <v>19.329999999999998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9.4535832414553482</v>
      </c>
      <c r="F81">
        <f>GT_Spot!T81</f>
        <v>0</v>
      </c>
      <c r="G81">
        <f>PPCL_NG!T81</f>
        <v>23.14</v>
      </c>
      <c r="H81">
        <f>PPCL_Spot!T81</f>
        <v>5.82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1015.6092113416639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429.02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-521</v>
      </c>
      <c r="AA81" s="117">
        <f>STOA!J81</f>
        <v>368.73</v>
      </c>
      <c r="AB81" s="117">
        <f>-STOA!P81</f>
        <v>0</v>
      </c>
      <c r="AC81">
        <f t="shared" si="3"/>
        <v>22.195697031395213</v>
      </c>
      <c r="AD81">
        <f t="shared" si="4"/>
        <v>1453.4170975517241</v>
      </c>
      <c r="AE81">
        <f>'IDT-1'!F81</f>
        <v>0</v>
      </c>
      <c r="AF81" s="26"/>
      <c r="AG81">
        <f t="shared" si="5"/>
        <v>1453.4170975517241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9.3689933872152835</v>
      </c>
      <c r="F82">
        <f>GT_Spot!T82</f>
        <v>0</v>
      </c>
      <c r="G82">
        <f>PPCL_NG!T82</f>
        <v>23.14</v>
      </c>
      <c r="H82">
        <f>PPCL_Spot!T82</f>
        <v>5.82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1015.6092113416639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428.65999999999997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-527</v>
      </c>
      <c r="AA82" s="117">
        <f>STOA!J82</f>
        <v>368.73</v>
      </c>
      <c r="AB82" s="117">
        <f>-STOA!P82</f>
        <v>0</v>
      </c>
      <c r="AC82">
        <f t="shared" si="3"/>
        <v>22.243733405811071</v>
      </c>
      <c r="AD82">
        <f t="shared" si="4"/>
        <v>1446.7744713230679</v>
      </c>
      <c r="AE82">
        <f>'IDT-1'!F82</f>
        <v>0</v>
      </c>
      <c r="AF82" s="26"/>
      <c r="AG82">
        <f t="shared" si="5"/>
        <v>1446.7744713230679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9.3689933872152835</v>
      </c>
      <c r="F83">
        <f>GT_Spot!T83</f>
        <v>0</v>
      </c>
      <c r="G83">
        <f>PPCL_NG!T83</f>
        <v>23.14</v>
      </c>
      <c r="H83">
        <f>PPCL_Spot!T83</f>
        <v>6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1011.2557152276488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428.53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-534</v>
      </c>
      <c r="AA83" s="117">
        <f>STOA!J83</f>
        <v>368.82</v>
      </c>
      <c r="AB83" s="117">
        <f>-STOA!P83</f>
        <v>0</v>
      </c>
      <c r="AC83">
        <f t="shared" si="3"/>
        <v>22.801489183994825</v>
      </c>
      <c r="AD83">
        <f t="shared" si="4"/>
        <v>1375.0032194308692</v>
      </c>
      <c r="AE83">
        <f>'IDT-1'!F83</f>
        <v>0</v>
      </c>
      <c r="AF83" s="26"/>
      <c r="AG83">
        <f t="shared" si="5"/>
        <v>1375.0032194308692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9.3689933872152835</v>
      </c>
      <c r="F84">
        <f>GT_Spot!T84</f>
        <v>0</v>
      </c>
      <c r="G84">
        <f>PPCL_NG!T84</f>
        <v>23.14</v>
      </c>
      <c r="H84">
        <f>PPCL_Spot!T84</f>
        <v>6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1011.2557152276488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428.03999999999996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-546</v>
      </c>
      <c r="AA84" s="117">
        <f>STOA!J84</f>
        <v>368.82</v>
      </c>
      <c r="AB84" s="117">
        <f>-STOA!P84</f>
        <v>0</v>
      </c>
      <c r="AC84">
        <f t="shared" si="3"/>
        <v>22.371027062929446</v>
      </c>
      <c r="AD84">
        <f t="shared" si="4"/>
        <v>1422.9436815519346</v>
      </c>
      <c r="AE84">
        <f>'IDT-1'!F84</f>
        <v>0</v>
      </c>
      <c r="AF84" s="26"/>
      <c r="AG84">
        <f t="shared" si="5"/>
        <v>1422.9436815519346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9.3689933872152835</v>
      </c>
      <c r="F85">
        <f>GT_Spot!T85</f>
        <v>0</v>
      </c>
      <c r="G85">
        <f>PPCL_NG!T85</f>
        <v>23.14</v>
      </c>
      <c r="H85">
        <f>PPCL_Spot!T85</f>
        <v>6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1013.5347887608129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412.83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-560</v>
      </c>
      <c r="AA85" s="117">
        <f>STOA!J85</f>
        <v>368.82</v>
      </c>
      <c r="AB85" s="117">
        <f>-STOA!P85</f>
        <v>0</v>
      </c>
      <c r="AC85">
        <f t="shared" si="3"/>
        <v>22.825435071441795</v>
      </c>
      <c r="AD85">
        <f t="shared" si="4"/>
        <v>1345.5583470765864</v>
      </c>
      <c r="AE85">
        <f>'IDT-1'!F85</f>
        <v>0</v>
      </c>
      <c r="AF85" s="26"/>
      <c r="AG85">
        <f t="shared" si="5"/>
        <v>1345.5583470765864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9.3689933872152835</v>
      </c>
      <c r="F86">
        <f>GT_Spot!T86</f>
        <v>0</v>
      </c>
      <c r="G86">
        <f>PPCL_NG!T86</f>
        <v>23.14</v>
      </c>
      <c r="H86">
        <f>PPCL_Spot!T86</f>
        <v>6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1005.230356088868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413.19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-564</v>
      </c>
      <c r="AA86" s="117">
        <f>STOA!J86</f>
        <v>368.82</v>
      </c>
      <c r="AB86" s="117">
        <f>-STOA!P86</f>
        <v>0</v>
      </c>
      <c r="AC86">
        <f t="shared" si="3"/>
        <v>22.524692748351598</v>
      </c>
      <c r="AD86">
        <f t="shared" si="4"/>
        <v>1363.9146567277317</v>
      </c>
      <c r="AE86">
        <f>'IDT-1'!F86</f>
        <v>0</v>
      </c>
      <c r="AF86" s="26"/>
      <c r="AG86">
        <f t="shared" si="5"/>
        <v>1363.9146567277317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9.3689933872152835</v>
      </c>
      <c r="F87">
        <f>GT_Spot!T87</f>
        <v>0</v>
      </c>
      <c r="G87">
        <f>PPCL_NG!T87</f>
        <v>23.14</v>
      </c>
      <c r="H87">
        <f>PPCL_Spot!T87</f>
        <v>6.17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972.92134556494966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413.51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-559</v>
      </c>
      <c r="AA87" s="117">
        <f>STOA!J87</f>
        <v>368.82</v>
      </c>
      <c r="AB87" s="117">
        <f>-STOA!P87</f>
        <v>0</v>
      </c>
      <c r="AC87">
        <f t="shared" si="3"/>
        <v>22.022732267686234</v>
      </c>
      <c r="AD87">
        <f t="shared" si="4"/>
        <v>1357.5976066844785</v>
      </c>
      <c r="AE87">
        <f>'IDT-1'!F87</f>
        <v>0</v>
      </c>
      <c r="AF87" s="26"/>
      <c r="AG87">
        <f t="shared" si="5"/>
        <v>1357.5976066844785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9.3689933872152835</v>
      </c>
      <c r="F88">
        <f>GT_Spot!T88</f>
        <v>0</v>
      </c>
      <c r="G88">
        <f>PPCL_NG!T88</f>
        <v>23.14</v>
      </c>
      <c r="H88">
        <f>PPCL_Spot!T88</f>
        <v>6.17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970.70916933374974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413.84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-547</v>
      </c>
      <c r="AA88" s="117">
        <f>STOA!J88</f>
        <v>368.82</v>
      </c>
      <c r="AB88" s="117">
        <f>-STOA!P88</f>
        <v>0</v>
      </c>
      <c r="AC88">
        <f t="shared" si="3"/>
        <v>21.899631586585329</v>
      </c>
      <c r="AD88">
        <f t="shared" si="4"/>
        <v>1367.8385311343793</v>
      </c>
      <c r="AE88">
        <f>'IDT-1'!F88</f>
        <v>0</v>
      </c>
      <c r="AF88" s="26"/>
      <c r="AG88">
        <f t="shared" si="5"/>
        <v>1367.8385311343793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9.3689933872152835</v>
      </c>
      <c r="F89">
        <f>GT_Spot!T89</f>
        <v>0</v>
      </c>
      <c r="G89">
        <f>PPCL_NG!T89</f>
        <v>23.14</v>
      </c>
      <c r="H89">
        <f>PPCL_Spot!T89</f>
        <v>6.17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971.30008983288201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414.11999999999995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-520</v>
      </c>
      <c r="AA89" s="117">
        <f>STOA!J89</f>
        <v>368.82</v>
      </c>
      <c r="AB89" s="117">
        <f>-STOA!P89</f>
        <v>0</v>
      </c>
      <c r="AC89">
        <f t="shared" si="3"/>
        <v>21.845148794322327</v>
      </c>
      <c r="AD89">
        <f t="shared" si="4"/>
        <v>1375.7639344257748</v>
      </c>
      <c r="AE89">
        <f>'IDT-1'!F89</f>
        <v>0</v>
      </c>
      <c r="AF89" s="26"/>
      <c r="AG89">
        <f t="shared" si="5"/>
        <v>1375.7639344257748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11.176292712428182</v>
      </c>
      <c r="F90">
        <f>GT_Spot!T90</f>
        <v>0</v>
      </c>
      <c r="G90">
        <f>PPCL_NG!T90</f>
        <v>23.14</v>
      </c>
      <c r="H90">
        <f>PPCL_Spot!T90</f>
        <v>6.17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971.30008983288201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414.37999999999994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-488</v>
      </c>
      <c r="AA90" s="117">
        <f>STOA!J90</f>
        <v>368.82</v>
      </c>
      <c r="AB90" s="117">
        <f>-STOA!P90</f>
        <v>0</v>
      </c>
      <c r="AC90">
        <f t="shared" si="3"/>
        <v>21.571782397230042</v>
      </c>
      <c r="AD90">
        <f t="shared" si="4"/>
        <v>1449.4346001480799</v>
      </c>
      <c r="AE90">
        <f>'IDT-1'!F90</f>
        <v>0</v>
      </c>
      <c r="AF90" s="26"/>
      <c r="AG90">
        <f t="shared" si="5"/>
        <v>1449.4346001480799</v>
      </c>
      <c r="AI90" s="75">
        <f>PXIL!J90</f>
        <v>0</v>
      </c>
      <c r="AJ90" s="75">
        <f>PXIL!P90</f>
        <v>0</v>
      </c>
      <c r="AK90" s="75">
        <f>RTM_IEX!J90</f>
        <v>19.329999999999998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11.176292712428182</v>
      </c>
      <c r="F91">
        <f>GT_Spot!T91</f>
        <v>0</v>
      </c>
      <c r="G91">
        <f>PPCL_NG!T91</f>
        <v>23.14</v>
      </c>
      <c r="H91">
        <f>PPCL_Spot!T91</f>
        <v>6.45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990.33714246000022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414.69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-460</v>
      </c>
      <c r="AA91" s="117">
        <f>STOA!J91</f>
        <v>368.91</v>
      </c>
      <c r="AB91" s="117">
        <f>-STOA!P91</f>
        <v>0</v>
      </c>
      <c r="AC91">
        <f t="shared" si="3"/>
        <v>21.326600889727217</v>
      </c>
      <c r="AD91">
        <f t="shared" si="4"/>
        <v>1478.0668342827012</v>
      </c>
      <c r="AE91">
        <f>'IDT-1'!F91</f>
        <v>0</v>
      </c>
      <c r="AF91" s="26"/>
      <c r="AG91">
        <f t="shared" si="5"/>
        <v>1478.0668342827012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11.176292712428182</v>
      </c>
      <c r="F92">
        <f>GT_Spot!T92</f>
        <v>0</v>
      </c>
      <c r="G92">
        <f>PPCL_NG!T92</f>
        <v>23.14</v>
      </c>
      <c r="H92">
        <f>PPCL_Spot!T92</f>
        <v>6.45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990.33714246000022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415.34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-425</v>
      </c>
      <c r="AA92" s="117">
        <f>STOA!J92</f>
        <v>368.91</v>
      </c>
      <c r="AB92" s="117">
        <f>-STOA!P92</f>
        <v>0</v>
      </c>
      <c r="AC92">
        <f t="shared" si="3"/>
        <v>21.361794426450381</v>
      </c>
      <c r="AD92">
        <f t="shared" si="4"/>
        <v>1552.3416407459779</v>
      </c>
      <c r="AE92">
        <f>'IDT-1'!F92</f>
        <v>0</v>
      </c>
      <c r="AF92" s="26"/>
      <c r="AG92">
        <f t="shared" si="5"/>
        <v>1552.3416407459779</v>
      </c>
      <c r="AI92" s="75">
        <f>PXIL!J92</f>
        <v>0</v>
      </c>
      <c r="AJ92" s="75">
        <f>PXIL!P92</f>
        <v>0</v>
      </c>
      <c r="AK92" s="75">
        <f>RTM_IEX!J92</f>
        <v>38.659999999999997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11.176292712428182</v>
      </c>
      <c r="F93">
        <f>GT_Spot!T93</f>
        <v>0</v>
      </c>
      <c r="G93">
        <f>PPCL_NG!T93</f>
        <v>23.14</v>
      </c>
      <c r="H93">
        <f>PPCL_Spot!T93</f>
        <v>6.7219205487282077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990.59867504040017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415.85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-396</v>
      </c>
      <c r="AA93" s="117">
        <f>STOA!J93</f>
        <v>368.91</v>
      </c>
      <c r="AB93" s="117">
        <f>-STOA!P93</f>
        <v>0</v>
      </c>
      <c r="AC93">
        <f t="shared" si="3"/>
        <v>20.773303115843046</v>
      </c>
      <c r="AD93">
        <f t="shared" si="4"/>
        <v>1544.3135851857137</v>
      </c>
      <c r="AE93">
        <f>'IDT-1'!F93</f>
        <v>0</v>
      </c>
      <c r="AF93" s="26"/>
      <c r="AG93">
        <f t="shared" si="5"/>
        <v>1544.3135851857137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8.6121388969944555</v>
      </c>
      <c r="F94">
        <f>GT_Spot!T94</f>
        <v>0</v>
      </c>
      <c r="G94">
        <f>PPCL_NG!T94</f>
        <v>23.14</v>
      </c>
      <c r="H94">
        <f>PPCL_Spot!T94</f>
        <v>4.47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992.87774466960013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422.16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-375</v>
      </c>
      <c r="AA94" s="117">
        <f>STOA!J94</f>
        <v>368.91</v>
      </c>
      <c r="AB94" s="117">
        <f>-STOA!P94</f>
        <v>0</v>
      </c>
      <c r="AC94">
        <f t="shared" si="3"/>
        <v>21.104592796209282</v>
      </c>
      <c r="AD94">
        <f t="shared" si="4"/>
        <v>1623.8152907703852</v>
      </c>
      <c r="AE94">
        <f>'IDT-1'!F94</f>
        <v>0</v>
      </c>
      <c r="AF94" s="26"/>
      <c r="AG94">
        <f t="shared" si="5"/>
        <v>1623.8152907703852</v>
      </c>
      <c r="AI94" s="75">
        <f>PXIL!J94</f>
        <v>0</v>
      </c>
      <c r="AJ94" s="75">
        <f>PXIL!P94</f>
        <v>0</v>
      </c>
      <c r="AK94" s="75">
        <f>RTM_IEX!J94</f>
        <v>55.06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8.6121388969944555</v>
      </c>
      <c r="F95">
        <f>GT_Spot!T95</f>
        <v>0</v>
      </c>
      <c r="G95">
        <f>PPCL_NG!T95</f>
        <v>23.14</v>
      </c>
      <c r="H95">
        <f>PPCL_Spot!T95</f>
        <v>4.47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968.21706997408205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421.81000000000006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-350</v>
      </c>
      <c r="AA95" s="117">
        <f>STOA!J95</f>
        <v>368.91</v>
      </c>
      <c r="AB95" s="117">
        <f>-STOA!P95</f>
        <v>0</v>
      </c>
      <c r="AC95">
        <f t="shared" si="3"/>
        <v>20.774393670833838</v>
      </c>
      <c r="AD95">
        <f t="shared" si="4"/>
        <v>1636.8448152002427</v>
      </c>
      <c r="AE95">
        <f>'IDT-1'!F95</f>
        <v>0</v>
      </c>
      <c r="AF95" s="26"/>
      <c r="AG95">
        <f t="shared" si="5"/>
        <v>1636.8448152002427</v>
      </c>
      <c r="AI95" s="75">
        <f>PXIL!J95</f>
        <v>0</v>
      </c>
      <c r="AJ95" s="75">
        <f>PXIL!P95</f>
        <v>0</v>
      </c>
      <c r="AK95" s="75">
        <f>RTM_IEX!J95</f>
        <v>67.77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8.6121388969944555</v>
      </c>
      <c r="F96">
        <f>GT_Spot!T96</f>
        <v>0</v>
      </c>
      <c r="G96">
        <f>PPCL_NG!T96</f>
        <v>23.14</v>
      </c>
      <c r="H96">
        <f>PPCL_Spot!T96</f>
        <v>4.47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959.79287427208214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421.37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-341</v>
      </c>
      <c r="AA96" s="117">
        <f>STOA!J96</f>
        <v>368.91</v>
      </c>
      <c r="AB96" s="117">
        <f>-STOA!P96</f>
        <v>0</v>
      </c>
      <c r="AC96">
        <f t="shared" si="3"/>
        <v>20.88224560095648</v>
      </c>
      <c r="AD96">
        <f t="shared" si="4"/>
        <v>1667.0727675681201</v>
      </c>
      <c r="AE96">
        <f>'IDT-1'!F96</f>
        <v>0</v>
      </c>
      <c r="AF96" s="26"/>
      <c r="AG96">
        <f t="shared" si="5"/>
        <v>1667.0727675681201</v>
      </c>
      <c r="AI96" s="75">
        <f>PXIL!J96</f>
        <v>0</v>
      </c>
      <c r="AJ96" s="75">
        <f>PXIL!P96</f>
        <v>0</v>
      </c>
      <c r="AK96" s="75">
        <f>RTM_IEX!J96</f>
        <v>97.97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8.6121388969944555</v>
      </c>
      <c r="F97">
        <f>GT_Spot!T97</f>
        <v>0</v>
      </c>
      <c r="G97">
        <f>PPCL_NG!T97</f>
        <v>23.14</v>
      </c>
      <c r="H97">
        <f>PPCL_Spot!T97</f>
        <v>4.47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959.79287427208214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421.42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-337</v>
      </c>
      <c r="AA97" s="117">
        <f>STOA!J97</f>
        <v>368.91</v>
      </c>
      <c r="AB97" s="117">
        <f>-STOA!P97</f>
        <v>0</v>
      </c>
      <c r="AC97">
        <f t="shared" si="3"/>
        <v>20.7682370908677</v>
      </c>
      <c r="AD97">
        <f t="shared" si="4"/>
        <v>1662.266776078209</v>
      </c>
      <c r="AE97">
        <f>'IDT-1'!F97</f>
        <v>0</v>
      </c>
      <c r="AF97" s="26"/>
      <c r="AG97">
        <f t="shared" si="5"/>
        <v>1662.266776078209</v>
      </c>
      <c r="AI97" s="75">
        <f>PXIL!J97</f>
        <v>0</v>
      </c>
      <c r="AJ97" s="75">
        <f>PXIL!P97</f>
        <v>0</v>
      </c>
      <c r="AK97" s="75">
        <f>RTM_IEX!J97</f>
        <v>89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8.6121388969944555</v>
      </c>
      <c r="F98">
        <f>GT_Spot!T98</f>
        <v>0</v>
      </c>
      <c r="G98">
        <f>PPCL_NG!T98</f>
        <v>23.14</v>
      </c>
      <c r="H98">
        <f>PPCL_Spot!T98</f>
        <v>4.47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959.79287427208214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421.66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-340</v>
      </c>
      <c r="AA98" s="117">
        <f>STOA!J98</f>
        <v>368.91</v>
      </c>
      <c r="AB98" s="117">
        <f>-STOA!P98</f>
        <v>0</v>
      </c>
      <c r="AC98">
        <f t="shared" si="3"/>
        <v>20.769615473434285</v>
      </c>
      <c r="AD98">
        <f t="shared" si="4"/>
        <v>1656.3953976956425</v>
      </c>
      <c r="AE98">
        <f>'IDT-1'!F98</f>
        <v>0</v>
      </c>
      <c r="AF98" s="26"/>
      <c r="AG98">
        <f t="shared" si="5"/>
        <v>1656.3953976956425</v>
      </c>
      <c r="AI98" s="75">
        <f>PXIL!J98</f>
        <v>0</v>
      </c>
      <c r="AJ98" s="75">
        <f>PXIL!P98</f>
        <v>0</v>
      </c>
      <c r="AK98" s="75">
        <f>RTM_IEX!J98</f>
        <v>85.89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0.26090656587866157</v>
      </c>
      <c r="F99">
        <f t="shared" si="6"/>
        <v>0</v>
      </c>
      <c r="G99">
        <f t="shared" si="6"/>
        <v>0.55536000000000074</v>
      </c>
      <c r="H99">
        <f t="shared" si="6"/>
        <v>0.14513048194606923</v>
      </c>
      <c r="I99">
        <f t="shared" si="6"/>
        <v>1.4657707402869533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19.297894404782497</v>
      </c>
      <c r="P99" s="77">
        <f t="shared" si="6"/>
        <v>1.5346400000000009</v>
      </c>
      <c r="Q99" s="77">
        <f t="shared" si="6"/>
        <v>0</v>
      </c>
      <c r="R99" s="80">
        <f>SUM(R3:R98)/4000</f>
        <v>0.23093417742123032</v>
      </c>
      <c r="S99" s="80">
        <f t="shared" si="6"/>
        <v>0</v>
      </c>
      <c r="T99" s="78">
        <f t="shared" si="6"/>
        <v>0.93193000000000015</v>
      </c>
      <c r="U99" s="78">
        <f t="shared" si="6"/>
        <v>10.34384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-7.9129150000000008</v>
      </c>
      <c r="AA99" s="117">
        <f t="shared" si="6"/>
        <v>8.8462700000000041</v>
      </c>
      <c r="AB99" s="117">
        <f t="shared" si="6"/>
        <v>0</v>
      </c>
      <c r="AC99">
        <f t="shared" si="6"/>
        <v>0.46179834313706453</v>
      </c>
      <c r="AD99">
        <f t="shared" si="6"/>
        <v>34.841055527178355</v>
      </c>
      <c r="AE99">
        <f t="shared" si="6"/>
        <v>0</v>
      </c>
      <c r="AG99">
        <f t="shared" si="6"/>
        <v>34.841055527178355</v>
      </c>
      <c r="AI99">
        <f t="shared" si="6"/>
        <v>0</v>
      </c>
      <c r="AJ99">
        <f t="shared" si="6"/>
        <v>0</v>
      </c>
      <c r="AK99">
        <f t="shared" si="6"/>
        <v>0.23934250000000001</v>
      </c>
      <c r="AL99">
        <f t="shared" si="6"/>
        <v>-0.63624999999999998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29.549999999999997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74.929999999999993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38.659999999999997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1.7027246216139151</v>
      </c>
      <c r="AD3">
        <f>SUM(B3:AB3,AI3:AR3)-AC3</f>
        <v>191.78870965269459</v>
      </c>
      <c r="AE3">
        <f>'IDT-1'!E3</f>
        <v>0</v>
      </c>
      <c r="AF3" s="26"/>
      <c r="AG3">
        <f>SUM(AD3:AF3)+AT3</f>
        <v>116.78870965269459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29.549999999999997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74.929999999999993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9.66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1.447524621613915</v>
      </c>
      <c r="AD4">
        <f t="shared" ref="AD4:AD67" si="1">SUM(B4:AB4,AI4:AR4)-AC4</f>
        <v>163.04390965269459</v>
      </c>
      <c r="AE4">
        <f>'IDT-1'!E4</f>
        <v>0</v>
      </c>
      <c r="AF4" s="26"/>
      <c r="AG4">
        <f t="shared" ref="AG4:AG67" si="2">SUM(AD4:AF4)+AT4</f>
        <v>88.043909652694595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29.549999999999997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62.82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1.9607406216139152</v>
      </c>
      <c r="AD5">
        <f t="shared" si="1"/>
        <v>220.85069365269459</v>
      </c>
      <c r="AE5">
        <f>'IDT-1'!E5</f>
        <v>0</v>
      </c>
      <c r="AF5" s="26"/>
      <c r="AG5">
        <f t="shared" si="2"/>
        <v>145.85069365269459</v>
      </c>
      <c r="AI5" s="75">
        <f>PXIL!K5</f>
        <v>0</v>
      </c>
      <c r="AJ5" s="75">
        <f>PXIL!Q5</f>
        <v>0</v>
      </c>
      <c r="AK5" s="75">
        <f>RTM_IEX!K5</f>
        <v>11.48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2.0521243227830057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29.549999999999997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68.61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57.99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1.8166906940404908</v>
      </c>
      <c r="AD6">
        <f t="shared" si="1"/>
        <v>204.62543362874254</v>
      </c>
      <c r="AE6">
        <f>'IDT-1'!E6</f>
        <v>0</v>
      </c>
      <c r="AF6" s="26"/>
      <c r="AG6">
        <f t="shared" si="2"/>
        <v>129.62543362874254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68.61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9.66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1.4046767408277077</v>
      </c>
      <c r="AD7">
        <f t="shared" si="1"/>
        <v>158.21768017141179</v>
      </c>
      <c r="AE7">
        <f>'IDT-1'!E7</f>
        <v>0</v>
      </c>
      <c r="AF7" s="26"/>
      <c r="AG7">
        <f t="shared" si="2"/>
        <v>83.217680171411786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68.61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82.15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2.0425887408277079</v>
      </c>
      <c r="AD8">
        <f t="shared" si="1"/>
        <v>230.06976817141179</v>
      </c>
      <c r="AE8">
        <f>'IDT-1'!E8</f>
        <v>0</v>
      </c>
      <c r="AF8" s="26"/>
      <c r="AG8">
        <f t="shared" si="2"/>
        <v>155.06976817141179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68.61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48.33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1.7449727408277078</v>
      </c>
      <c r="AD9">
        <f t="shared" si="1"/>
        <v>196.54738417141181</v>
      </c>
      <c r="AE9">
        <f>'IDT-1'!E9</f>
        <v>0</v>
      </c>
      <c r="AF9" s="26"/>
      <c r="AG9">
        <f t="shared" si="2"/>
        <v>121.54738417141181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68.61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2.0851807408277079</v>
      </c>
      <c r="AD10">
        <f t="shared" si="1"/>
        <v>234.86717617141181</v>
      </c>
      <c r="AE10">
        <f>'IDT-1'!E10</f>
        <v>0</v>
      </c>
      <c r="AF10" s="26"/>
      <c r="AG10">
        <f t="shared" si="2"/>
        <v>159.86717617141181</v>
      </c>
      <c r="AI10" s="75">
        <f>PXIL!K10</f>
        <v>0</v>
      </c>
      <c r="AJ10" s="75">
        <f>PXIL!Q10</f>
        <v>0</v>
      </c>
      <c r="AK10" s="75">
        <f>RTM_IEX!K10</f>
        <v>38.659999999999997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67.86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9.66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1.3980767408277077</v>
      </c>
      <c r="AD11">
        <f t="shared" si="1"/>
        <v>157.47428017141178</v>
      </c>
      <c r="AE11">
        <f>'IDT-1'!E11</f>
        <v>0</v>
      </c>
      <c r="AF11" s="26"/>
      <c r="AG11">
        <f t="shared" si="2"/>
        <v>82.474280171411777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67.86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48.32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1.7382847408277076</v>
      </c>
      <c r="AD12">
        <f t="shared" si="1"/>
        <v>195.79407217141178</v>
      </c>
      <c r="AE12">
        <f>'IDT-1'!E12</f>
        <v>0</v>
      </c>
      <c r="AF12" s="26"/>
      <c r="AG12">
        <f t="shared" si="2"/>
        <v>120.79407217141178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67.86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72.489999999999995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1.9509807408277076</v>
      </c>
      <c r="AD13">
        <f t="shared" si="1"/>
        <v>219.75137617141178</v>
      </c>
      <c r="AE13">
        <f>'IDT-1'!E13</f>
        <v>0</v>
      </c>
      <c r="AF13" s="26"/>
      <c r="AG13">
        <f t="shared" si="2"/>
        <v>144.75137617141178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67.86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14.5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1.4406687408277077</v>
      </c>
      <c r="AD14">
        <f t="shared" si="1"/>
        <v>162.2716881714118</v>
      </c>
      <c r="AE14">
        <f>'IDT-1'!E14</f>
        <v>0</v>
      </c>
      <c r="AF14" s="26"/>
      <c r="AG14">
        <f t="shared" si="2"/>
        <v>87.271688171411796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1.3574593784386844</v>
      </c>
      <c r="AD15">
        <f t="shared" si="1"/>
        <v>142.85489753380082</v>
      </c>
      <c r="AE15">
        <f>'IDT-1'!E15</f>
        <v>0</v>
      </c>
      <c r="AF15" s="26"/>
      <c r="AG15">
        <f t="shared" si="2"/>
        <v>142.85489753380082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1.3574593784386844</v>
      </c>
      <c r="AD16">
        <f t="shared" si="1"/>
        <v>142.85489753380082</v>
      </c>
      <c r="AE16">
        <f>'IDT-1'!E16</f>
        <v>0</v>
      </c>
      <c r="AF16" s="26"/>
      <c r="AG16">
        <f t="shared" si="2"/>
        <v>142.85489753380082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67.95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1.3582513784386843</v>
      </c>
      <c r="AD17">
        <f t="shared" si="1"/>
        <v>142.94410553380081</v>
      </c>
      <c r="AE17">
        <f>'IDT-1'!E17</f>
        <v>0</v>
      </c>
      <c r="AF17" s="26"/>
      <c r="AG17">
        <f t="shared" si="2"/>
        <v>142.94410553380081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67.95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1.3582513784386843</v>
      </c>
      <c r="AD18">
        <f t="shared" si="1"/>
        <v>142.94410553380081</v>
      </c>
      <c r="AE18">
        <f>'IDT-1'!E18</f>
        <v>0</v>
      </c>
      <c r="AF18" s="26"/>
      <c r="AG18">
        <f t="shared" si="2"/>
        <v>142.94410553380081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2.1734076900498973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67.95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1.8470856390041583</v>
      </c>
      <c r="AD19">
        <f t="shared" si="1"/>
        <v>87.516322051045748</v>
      </c>
      <c r="AE19">
        <f>'IDT-1'!E19</f>
        <v>0</v>
      </c>
      <c r="AF19" s="26"/>
      <c r="AG19">
        <f t="shared" si="2"/>
        <v>87.516322051045748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2.1734076900498973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67.95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1.3587886252834158</v>
      </c>
      <c r="AD20">
        <f t="shared" si="1"/>
        <v>143.0046190647665</v>
      </c>
      <c r="AE20">
        <f>'IDT-1'!E20</f>
        <v>0</v>
      </c>
      <c r="AF20" s="26"/>
      <c r="AG20">
        <f t="shared" si="2"/>
        <v>143.0046190647665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2.1734076900498973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67.95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1.3587886252834158</v>
      </c>
      <c r="AD21">
        <f t="shared" si="1"/>
        <v>143.0046190647665</v>
      </c>
      <c r="AE21">
        <f>'IDT-1'!E21</f>
        <v>0</v>
      </c>
      <c r="AF21" s="26"/>
      <c r="AG21">
        <f t="shared" si="2"/>
        <v>143.0046190647665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2.1734076900498973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67.95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1.3587886252834158</v>
      </c>
      <c r="AD22">
        <f t="shared" si="1"/>
        <v>143.0046190647665</v>
      </c>
      <c r="AE22">
        <f>'IDT-1'!E22</f>
        <v>0</v>
      </c>
      <c r="AF22" s="26"/>
      <c r="AG22">
        <f t="shared" si="2"/>
        <v>143.0046190647665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2.0523281596452332</v>
      </c>
      <c r="F23">
        <f>GT_Spot!S23</f>
        <v>0</v>
      </c>
      <c r="G23">
        <f>PPCL_NG!S23</f>
        <v>36.36</v>
      </c>
      <c r="H23">
        <f>PPCL_Spot!S23</f>
        <v>10.563018005144327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67.95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1.8429666975818675</v>
      </c>
      <c r="AD23">
        <f t="shared" si="1"/>
        <v>87.0523794672077</v>
      </c>
      <c r="AE23">
        <f>'IDT-1'!E23</f>
        <v>0</v>
      </c>
      <c r="AF23" s="26"/>
      <c r="AG23">
        <f t="shared" si="2"/>
        <v>87.0523794672077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2.0523281596452332</v>
      </c>
      <c r="F24">
        <f>GT_Spot!S24</f>
        <v>0</v>
      </c>
      <c r="G24">
        <f>PPCL_NG!S24</f>
        <v>36.36</v>
      </c>
      <c r="H24">
        <f>PPCL_Spot!S24</f>
        <v>10.563018005144327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67.95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1.354669683861125</v>
      </c>
      <c r="AD24">
        <f t="shared" si="1"/>
        <v>142.54067648092845</v>
      </c>
      <c r="AE24">
        <f>'IDT-1'!E24</f>
        <v>0</v>
      </c>
      <c r="AF24" s="26"/>
      <c r="AG24">
        <f t="shared" si="2"/>
        <v>142.54067648092845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36.36</v>
      </c>
      <c r="H25">
        <f>PPCL_Spot!S25</f>
        <v>10.563018005144327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67.95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1.4439582761562488</v>
      </c>
      <c r="AD25">
        <f t="shared" si="1"/>
        <v>132.50903755603909</v>
      </c>
      <c r="AE25">
        <f>'IDT-1'!E25</f>
        <v>0</v>
      </c>
      <c r="AF25" s="26"/>
      <c r="AG25">
        <f t="shared" si="2"/>
        <v>132.50903755603909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36.36</v>
      </c>
      <c r="H26">
        <f>PPCL_Spot!S26</f>
        <v>10.563018005144327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67.98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1.3554410009342954</v>
      </c>
      <c r="AD26">
        <f t="shared" si="1"/>
        <v>142.62755483126102</v>
      </c>
      <c r="AE26">
        <f>'IDT-1'!E26</f>
        <v>0</v>
      </c>
      <c r="AF26" s="26"/>
      <c r="AG26">
        <f t="shared" si="2"/>
        <v>142.62755483126102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2.0523281596452332</v>
      </c>
      <c r="F27">
        <f>GT_Spot!S27</f>
        <v>0</v>
      </c>
      <c r="G27">
        <f>PPCL_NG!S27</f>
        <v>36.36</v>
      </c>
      <c r="H27">
        <f>PPCL_Spot!S27</f>
        <v>10.563018005144327</v>
      </c>
      <c r="I27">
        <f>Bawana_NG!S27</f>
        <v>31.001412566343003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1.8498431281656857</v>
      </c>
      <c r="AD27">
        <f t="shared" si="1"/>
        <v>87.826915602966878</v>
      </c>
      <c r="AE27">
        <f>'IDT-1'!E27</f>
        <v>0</v>
      </c>
      <c r="AF27" s="26"/>
      <c r="AG27">
        <f t="shared" si="2"/>
        <v>87.826915602966878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2.1099778270509981</v>
      </c>
      <c r="F28">
        <f>GT_Spot!S28</f>
        <v>0</v>
      </c>
      <c r="G28">
        <f>PPCL_NG!S28</f>
        <v>36.36</v>
      </c>
      <c r="H28">
        <f>PPCL_Spot!S28</f>
        <v>10.563018005144327</v>
      </c>
      <c r="I28">
        <f>Bawana_NG!S28</f>
        <v>31.001412566343003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1.3634614315181139</v>
      </c>
      <c r="AD28">
        <f t="shared" si="1"/>
        <v>143.53094696702021</v>
      </c>
      <c r="AE28">
        <f>'IDT-1'!E28</f>
        <v>0</v>
      </c>
      <c r="AF28" s="26"/>
      <c r="AG28">
        <f t="shared" si="2"/>
        <v>143.53094696702021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2.1099778270509981</v>
      </c>
      <c r="F29">
        <f>GT_Spot!S29</f>
        <v>0</v>
      </c>
      <c r="G29">
        <f>PPCL_NG!S29</f>
        <v>36.36</v>
      </c>
      <c r="H29">
        <f>PPCL_Spot!S29</f>
        <v>10.563018005144327</v>
      </c>
      <c r="I29">
        <f>Bawana_NG!S29</f>
        <v>31.001412566343003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69.150000000000006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1.365749431518114</v>
      </c>
      <c r="AD29">
        <f t="shared" si="1"/>
        <v>143.78865896702021</v>
      </c>
      <c r="AE29">
        <f>'IDT-1'!E29</f>
        <v>0</v>
      </c>
      <c r="AF29" s="26"/>
      <c r="AG29">
        <f t="shared" si="2"/>
        <v>143.78865896702021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2.1099778270509981</v>
      </c>
      <c r="F30">
        <f>GT_Spot!S30</f>
        <v>0</v>
      </c>
      <c r="G30">
        <f>PPCL_NG!S30</f>
        <v>36.36</v>
      </c>
      <c r="H30">
        <f>PPCL_Spot!S30</f>
        <v>10.563018005144327</v>
      </c>
      <c r="I30">
        <f>Bawana_NG!S30</f>
        <v>31.001412566343003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69.300000000000011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1.3670694315181142</v>
      </c>
      <c r="AD30">
        <f t="shared" si="1"/>
        <v>143.93733896702025</v>
      </c>
      <c r="AE30">
        <f>'IDT-1'!E30</f>
        <v>0</v>
      </c>
      <c r="AF30" s="26"/>
      <c r="AG30">
        <f t="shared" si="2"/>
        <v>143.93733896702025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2.1099778270509981</v>
      </c>
      <c r="F31">
        <f>GT_Spot!S31</f>
        <v>0</v>
      </c>
      <c r="G31">
        <f>PPCL_NG!S31</f>
        <v>36.36</v>
      </c>
      <c r="H31">
        <f>PPCL_Spot!S31</f>
        <v>10.14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69.400000000000006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1.8081332491826099</v>
      </c>
      <c r="AD31">
        <f t="shared" si="1"/>
        <v>93.173257144211405</v>
      </c>
      <c r="AE31">
        <f>'IDT-1'!E31</f>
        <v>0</v>
      </c>
      <c r="AF31" s="26"/>
      <c r="AG31">
        <f t="shared" si="2"/>
        <v>93.173257144211405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2.1099778270509981</v>
      </c>
      <c r="F32">
        <f>GT_Spot!S32</f>
        <v>0</v>
      </c>
      <c r="G32">
        <f>PPCL_NG!S32</f>
        <v>36.36</v>
      </c>
      <c r="H32">
        <f>PPCL_Spot!S32</f>
        <v>10.563018005144327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69.570000000000007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1.3250547939071375</v>
      </c>
      <c r="AD32">
        <f t="shared" si="1"/>
        <v>149.24935360463121</v>
      </c>
      <c r="AE32">
        <f>'IDT-1'!E32</f>
        <v>0</v>
      </c>
      <c r="AF32" s="26"/>
      <c r="AG32">
        <f t="shared" si="2"/>
        <v>149.24935360463121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2.0523281596452332</v>
      </c>
      <c r="F33">
        <f>GT_Spot!S33</f>
        <v>0</v>
      </c>
      <c r="G33">
        <f>PPCL_NG!S33</f>
        <v>36.36</v>
      </c>
      <c r="H33">
        <f>PPCL_Spot!S33</f>
        <v>10.563018005144327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69.63000000000001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1.3250754768339668</v>
      </c>
      <c r="AD33">
        <f t="shared" si="1"/>
        <v>149.2516832542986</v>
      </c>
      <c r="AE33">
        <f>'IDT-1'!E33</f>
        <v>0</v>
      </c>
      <c r="AF33" s="26"/>
      <c r="AG33">
        <f t="shared" si="2"/>
        <v>149.2516832542986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2.0523281596452332</v>
      </c>
      <c r="F34">
        <f>GT_Spot!S34</f>
        <v>0</v>
      </c>
      <c r="G34">
        <f>PPCL_NG!S34</f>
        <v>36.36</v>
      </c>
      <c r="H34">
        <f>PPCL_Spot!S34</f>
        <v>10.563018005144327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1.3265714768339667</v>
      </c>
      <c r="AD34">
        <f t="shared" si="1"/>
        <v>149.42018725429858</v>
      </c>
      <c r="AE34">
        <f>'IDT-1'!E34</f>
        <v>0</v>
      </c>
      <c r="AF34" s="26"/>
      <c r="AG34">
        <f t="shared" si="2"/>
        <v>149.42018725429858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2.0523281596452332</v>
      </c>
      <c r="F35">
        <f>GT_Spot!S35</f>
        <v>0</v>
      </c>
      <c r="G35">
        <f>PPCL_NG!S35</f>
        <v>36.36</v>
      </c>
      <c r="H35">
        <f>PPCL_Spot!S35</f>
        <v>11.209999999999999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69.739999999999995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1.3317369183886965</v>
      </c>
      <c r="AD35">
        <f t="shared" si="1"/>
        <v>150.00200380759955</v>
      </c>
      <c r="AE35">
        <f>'IDT-1'!E35</f>
        <v>0</v>
      </c>
      <c r="AF35" s="26"/>
      <c r="AG35">
        <f t="shared" si="2"/>
        <v>150.00200380759955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11.209999999999999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1.6894061530855464</v>
      </c>
      <c r="AD36">
        <f t="shared" si="1"/>
        <v>109.93344068756599</v>
      </c>
      <c r="AE36">
        <f>'IDT-1'!E36</f>
        <v>0</v>
      </c>
      <c r="AF36" s="26"/>
      <c r="AG36">
        <f t="shared" si="2"/>
        <v>109.93344068756599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11.209999999999999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70.13000000000001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1.8034970521977338</v>
      </c>
      <c r="AD37">
        <f t="shared" si="1"/>
        <v>203.13934978845381</v>
      </c>
      <c r="AE37">
        <f>'IDT-1'!E37</f>
        <v>0</v>
      </c>
      <c r="AF37" s="26"/>
      <c r="AG37">
        <f t="shared" si="2"/>
        <v>203.13934978845381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53.16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2.2290186634557498</v>
      </c>
      <c r="F38">
        <f>GT_Spot!S38</f>
        <v>0</v>
      </c>
      <c r="G38">
        <f>PPCL_NG!S38</f>
        <v>36.36</v>
      </c>
      <c r="H38">
        <f>PPCL_Spot!S38</f>
        <v>9.81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70.13000000000001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1.3244037948222291</v>
      </c>
      <c r="AD38">
        <f t="shared" si="1"/>
        <v>149.17602743497653</v>
      </c>
      <c r="AE38">
        <f>'IDT-1'!E38</f>
        <v>0</v>
      </c>
      <c r="AF38" s="26"/>
      <c r="AG38">
        <f t="shared" si="2"/>
        <v>149.17602743497653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2.2102347983142687</v>
      </c>
      <c r="F39">
        <f>GT_Spot!S39</f>
        <v>0</v>
      </c>
      <c r="G39">
        <f>PPCL_NG!S39</f>
        <v>36.36</v>
      </c>
      <c r="H39">
        <f>PPCL_Spot!S39</f>
        <v>9.61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70.13000000000001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1.5776784968089843</v>
      </c>
      <c r="AD39">
        <f t="shared" si="1"/>
        <v>177.70396886784832</v>
      </c>
      <c r="AE39">
        <f>'IDT-1'!E39</f>
        <v>0</v>
      </c>
      <c r="AF39" s="26"/>
      <c r="AG39">
        <f t="shared" si="2"/>
        <v>222.70396886784832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2.2102347983142687</v>
      </c>
      <c r="F40">
        <f>GT_Spot!S40</f>
        <v>0</v>
      </c>
      <c r="G40">
        <f>PPCL_NG!S40</f>
        <v>36.36</v>
      </c>
      <c r="H40">
        <f>PPCL_Spot!S40</f>
        <v>8.93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70.13000000000001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1.4865984968089843</v>
      </c>
      <c r="AD40">
        <f t="shared" si="1"/>
        <v>167.4450488678483</v>
      </c>
      <c r="AE40">
        <f>'IDT-1'!E40</f>
        <v>0</v>
      </c>
      <c r="AF40" s="26"/>
      <c r="AG40">
        <f t="shared" si="2"/>
        <v>212.4450488678483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2.2102347983142687</v>
      </c>
      <c r="F41">
        <f>GT_Spot!S41</f>
        <v>0</v>
      </c>
      <c r="G41">
        <f>PPCL_NG!S41</f>
        <v>36.36</v>
      </c>
      <c r="H41">
        <f>PPCL_Spot!S41</f>
        <v>8.93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70.070000000000007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1.8855862353077735</v>
      </c>
      <c r="AD41">
        <f t="shared" si="1"/>
        <v>121.98606112934952</v>
      </c>
      <c r="AE41">
        <f>'IDT-1'!E41</f>
        <v>0</v>
      </c>
      <c r="AF41" s="26"/>
      <c r="AG41">
        <f t="shared" si="2"/>
        <v>166.98606112934954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-45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2.2102347983142687</v>
      </c>
      <c r="F42">
        <f>GT_Spot!S42</f>
        <v>0</v>
      </c>
      <c r="G42">
        <f>PPCL_NG!S42</f>
        <v>36.36</v>
      </c>
      <c r="H42">
        <f>PPCL_Spot!S42</f>
        <v>8.93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70.100000000000009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1.8265424968089841</v>
      </c>
      <c r="AD42">
        <f t="shared" si="1"/>
        <v>205.73510486784826</v>
      </c>
      <c r="AE42">
        <f>'IDT-1'!E42</f>
        <v>0</v>
      </c>
      <c r="AF42" s="26"/>
      <c r="AG42">
        <f t="shared" si="2"/>
        <v>250.73510486784826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38.659999999999997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2.2344491783323188</v>
      </c>
      <c r="F43">
        <f>GT_Spot!S43</f>
        <v>0</v>
      </c>
      <c r="G43">
        <f>PPCL_NG!S43</f>
        <v>36.36</v>
      </c>
      <c r="H43">
        <f>PPCL_Spot!S43</f>
        <v>9.2100000000000009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70.260000000000005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1.4904195833531431</v>
      </c>
      <c r="AD43">
        <f t="shared" si="1"/>
        <v>167.87544216132218</v>
      </c>
      <c r="AE43">
        <f>'IDT-1'!E43</f>
        <v>0</v>
      </c>
      <c r="AF43" s="26"/>
      <c r="AG43">
        <f t="shared" si="2"/>
        <v>212.87544216132218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2.1078514911746802</v>
      </c>
      <c r="F44">
        <f>GT_Spot!S44</f>
        <v>0</v>
      </c>
      <c r="G44">
        <f>PPCL_NG!S44</f>
        <v>36.36</v>
      </c>
      <c r="H44">
        <f>PPCL_Spot!S44</f>
        <v>9.2100000000000009</v>
      </c>
      <c r="I44">
        <f>Bawana_NG!S44</f>
        <v>31.001412566343003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70.320000000000007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1.4898335237061557</v>
      </c>
      <c r="AD44">
        <f t="shared" si="1"/>
        <v>167.80943053381154</v>
      </c>
      <c r="AE44">
        <f>'IDT-1'!E44</f>
        <v>0</v>
      </c>
      <c r="AF44" s="26"/>
      <c r="AG44">
        <f t="shared" si="2"/>
        <v>212.80943053381154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2.1305444478621962</v>
      </c>
      <c r="F45">
        <f>GT_Spot!S45</f>
        <v>0</v>
      </c>
      <c r="G45">
        <f>PPCL_NG!S45</f>
        <v>36.36</v>
      </c>
      <c r="H45">
        <f>PPCL_Spot!S45</f>
        <v>9.2100000000000009</v>
      </c>
      <c r="I45">
        <f>Bawana_NG!S45</f>
        <v>31.001412566343003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70.320000000000007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1.7452332217250062</v>
      </c>
      <c r="AD45">
        <f t="shared" si="1"/>
        <v>196.57672379248021</v>
      </c>
      <c r="AE45">
        <f>'IDT-1'!E45</f>
        <v>0</v>
      </c>
      <c r="AF45" s="26"/>
      <c r="AG45">
        <f t="shared" si="2"/>
        <v>241.57672379248021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2.1305444478621962</v>
      </c>
      <c r="F46">
        <f>GT_Spot!S46</f>
        <v>0</v>
      </c>
      <c r="G46">
        <f>PPCL_NG!S46</f>
        <v>36.36</v>
      </c>
      <c r="H46">
        <f>PPCL_Spot!S46</f>
        <v>9.2100000000000009</v>
      </c>
      <c r="I46">
        <f>Bawana_NG!S46</f>
        <v>31.001412566343003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70.320000000000007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2.0854412217250062</v>
      </c>
      <c r="AD46">
        <f t="shared" si="1"/>
        <v>234.89651579248022</v>
      </c>
      <c r="AE46">
        <f>'IDT-1'!E46</f>
        <v>0</v>
      </c>
      <c r="AF46" s="26"/>
      <c r="AG46">
        <f t="shared" si="2"/>
        <v>279.89651579248022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2.1305444478621962</v>
      </c>
      <c r="F47">
        <f>GT_Spot!S47</f>
        <v>0</v>
      </c>
      <c r="G47">
        <f>PPCL_NG!S47</f>
        <v>36.36</v>
      </c>
      <c r="H47">
        <f>PPCL_Spot!S47</f>
        <v>9.2100000000000009</v>
      </c>
      <c r="I47">
        <f>Bawana_NG!S47</f>
        <v>31.001412566343003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70.320000000000007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1.5751292217250061</v>
      </c>
      <c r="AD47">
        <f t="shared" si="1"/>
        <v>177.41682779248021</v>
      </c>
      <c r="AE47">
        <f>'IDT-1'!E47</f>
        <v>0</v>
      </c>
      <c r="AF47" s="26"/>
      <c r="AG47">
        <f t="shared" si="2"/>
        <v>222.41682779248021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2.1305444478621962</v>
      </c>
      <c r="F48">
        <f>GT_Spot!S48</f>
        <v>0</v>
      </c>
      <c r="G48">
        <f>PPCL_NG!S48</f>
        <v>36.36</v>
      </c>
      <c r="H48">
        <f>PPCL_Spot!S48</f>
        <v>9.2100000000000009</v>
      </c>
      <c r="I48">
        <f>Bawana_NG!S48</f>
        <v>31.001412566343003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69.78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1.8254892217250061</v>
      </c>
      <c r="AD48">
        <f t="shared" si="1"/>
        <v>205.61646779248019</v>
      </c>
      <c r="AE48">
        <f>'IDT-1'!E48</f>
        <v>0</v>
      </c>
      <c r="AF48" s="26"/>
      <c r="AG48">
        <f t="shared" si="2"/>
        <v>250.61646779248019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38.659999999999997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2.1305444478621962</v>
      </c>
      <c r="F49">
        <f>GT_Spot!S49</f>
        <v>0</v>
      </c>
      <c r="G49">
        <f>PPCL_NG!S49</f>
        <v>36.36</v>
      </c>
      <c r="H49">
        <f>PPCL_Spot!S49</f>
        <v>9.2100000000000009</v>
      </c>
      <c r="I49">
        <f>Bawana_NG!S49</f>
        <v>31.001412566343003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69.78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1.8254892217250061</v>
      </c>
      <c r="AD49">
        <f t="shared" si="1"/>
        <v>205.61646779248019</v>
      </c>
      <c r="AE49">
        <f>'IDT-1'!E49</f>
        <v>0</v>
      </c>
      <c r="AF49" s="26"/>
      <c r="AG49">
        <f t="shared" si="2"/>
        <v>250.61646779248019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38.659999999999997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2.1305444478621962</v>
      </c>
      <c r="F50">
        <f>GT_Spot!S50</f>
        <v>0</v>
      </c>
      <c r="G50">
        <f>PPCL_NG!S50</f>
        <v>36.36</v>
      </c>
      <c r="H50">
        <f>PPCL_Spot!S50</f>
        <v>9.2100000000000009</v>
      </c>
      <c r="I50">
        <f>Bawana_NG!S50</f>
        <v>31.001412566343003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69.78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2.165785221725006</v>
      </c>
      <c r="AD50">
        <f t="shared" si="1"/>
        <v>243.94617179248019</v>
      </c>
      <c r="AE50">
        <f>'IDT-1'!E50</f>
        <v>0</v>
      </c>
      <c r="AF50" s="26"/>
      <c r="AG50">
        <f t="shared" si="2"/>
        <v>288.94617179248019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67.66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2.0944662836407617</v>
      </c>
      <c r="F51">
        <f>GT_Spot!S51</f>
        <v>0</v>
      </c>
      <c r="G51">
        <f>PPCL_NG!S51</f>
        <v>36.36</v>
      </c>
      <c r="H51">
        <f>PPCL_Spot!S51</f>
        <v>8.89</v>
      </c>
      <c r="I51">
        <f>Bawana_NG!S51</f>
        <v>31.001412566343003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69.78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1.567243733879857</v>
      </c>
      <c r="AD51">
        <f t="shared" si="1"/>
        <v>176.52863511610389</v>
      </c>
      <c r="AE51">
        <f>'IDT-1'!E51</f>
        <v>0</v>
      </c>
      <c r="AF51" s="26"/>
      <c r="AG51">
        <f t="shared" si="2"/>
        <v>221.52863511610389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2.0944662836407617</v>
      </c>
      <c r="F52">
        <f>GT_Spot!S52</f>
        <v>0</v>
      </c>
      <c r="G52">
        <f>PPCL_NG!S52</f>
        <v>36.36</v>
      </c>
      <c r="H52">
        <f>PPCL_Spot!S52</f>
        <v>8.34</v>
      </c>
      <c r="I52">
        <f>Bawana_NG!S52</f>
        <v>31.001412566343003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1.9026117338798576</v>
      </c>
      <c r="AD52">
        <f t="shared" si="1"/>
        <v>214.30326711610391</v>
      </c>
      <c r="AE52">
        <f>'IDT-1'!E52</f>
        <v>0</v>
      </c>
      <c r="AF52" s="26"/>
      <c r="AG52">
        <f t="shared" si="2"/>
        <v>259.30326711610394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2.0944662836407617</v>
      </c>
      <c r="F53">
        <f>GT_Spot!S53</f>
        <v>0</v>
      </c>
      <c r="G53">
        <f>PPCL_NG!S53</f>
        <v>36.36</v>
      </c>
      <c r="H53">
        <f>PPCL_Spot!S53</f>
        <v>8.34</v>
      </c>
      <c r="I53">
        <f>Bawana_NG!S53</f>
        <v>31.001412566343003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69.540000000000006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1.9855957338798573</v>
      </c>
      <c r="AD53">
        <f t="shared" si="1"/>
        <v>223.65028311610394</v>
      </c>
      <c r="AE53">
        <f>'IDT-1'!E53</f>
        <v>0</v>
      </c>
      <c r="AF53" s="26"/>
      <c r="AG53">
        <f t="shared" si="2"/>
        <v>268.65028311610394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2.0944662836407617</v>
      </c>
      <c r="F54">
        <f>GT_Spot!S54</f>
        <v>0</v>
      </c>
      <c r="G54">
        <f>PPCL_NG!S54</f>
        <v>36.36</v>
      </c>
      <c r="H54">
        <f>PPCL_Spot!S54</f>
        <v>8.34</v>
      </c>
      <c r="I54">
        <f>Bawana_NG!S54</f>
        <v>31.001412566343003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69.48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2.2401797338798572</v>
      </c>
      <c r="AD54">
        <f t="shared" si="1"/>
        <v>252.32569911610389</v>
      </c>
      <c r="AE54">
        <f>'IDT-1'!E54</f>
        <v>0</v>
      </c>
      <c r="AF54" s="26"/>
      <c r="AG54">
        <f t="shared" si="2"/>
        <v>297.32569911610392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77.319999999999993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2.0944662836407617</v>
      </c>
      <c r="F55">
        <f>GT_Spot!S55</f>
        <v>0</v>
      </c>
      <c r="G55">
        <f>PPCL_NG!S55</f>
        <v>36.36</v>
      </c>
      <c r="H55">
        <f>PPCL_Spot!S55</f>
        <v>8.34</v>
      </c>
      <c r="I55">
        <f>Bawana_NG!S55</f>
        <v>31.001412566343003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68.92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1.5548357338798573</v>
      </c>
      <c r="AD55">
        <f t="shared" si="1"/>
        <v>175.13104311610391</v>
      </c>
      <c r="AE55">
        <f>'IDT-1'!E55</f>
        <v>0</v>
      </c>
      <c r="AF55" s="26"/>
      <c r="AG55">
        <f t="shared" si="2"/>
        <v>220.13104311610391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2.0944662836407617</v>
      </c>
      <c r="F56">
        <f>GT_Spot!S56</f>
        <v>0</v>
      </c>
      <c r="G56">
        <f>PPCL_NG!S56</f>
        <v>36.36</v>
      </c>
      <c r="H56">
        <f>PPCL_Spot!S56</f>
        <v>8.34</v>
      </c>
      <c r="I56">
        <f>Bawana_NG!S56</f>
        <v>31.001412566343003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1.9800517338798573</v>
      </c>
      <c r="AD56">
        <f t="shared" si="1"/>
        <v>223.02582711610393</v>
      </c>
      <c r="AE56">
        <f>'IDT-1'!E56</f>
        <v>0</v>
      </c>
      <c r="AF56" s="26"/>
      <c r="AG56">
        <f t="shared" si="2"/>
        <v>268.02582711610393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2.0944662836407617</v>
      </c>
      <c r="F57">
        <f>GT_Spot!S57</f>
        <v>0</v>
      </c>
      <c r="G57">
        <f>PPCL_NG!S57</f>
        <v>36.36</v>
      </c>
      <c r="H57">
        <f>PPCL_Spot!S57</f>
        <v>8.34</v>
      </c>
      <c r="I57">
        <f>Bawana_NG!S57</f>
        <v>31.001412566343003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1.9800517338798573</v>
      </c>
      <c r="AD57">
        <f t="shared" si="1"/>
        <v>223.0258271161039</v>
      </c>
      <c r="AE57">
        <f>'IDT-1'!E57</f>
        <v>0</v>
      </c>
      <c r="AF57" s="26"/>
      <c r="AG57">
        <f t="shared" si="2"/>
        <v>268.02582711610387</v>
      </c>
      <c r="AI57" s="75">
        <f>PXIL!K57</f>
        <v>0</v>
      </c>
      <c r="AJ57" s="75">
        <f>PXIL!Q57</f>
        <v>0</v>
      </c>
      <c r="AK57" s="75">
        <f>RTM_IEX!K57</f>
        <v>19.329999999999998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38.659999999999997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2.0944662836407617</v>
      </c>
      <c r="F58">
        <f>GT_Spot!S58</f>
        <v>0</v>
      </c>
      <c r="G58">
        <f>PPCL_NG!S58</f>
        <v>36.36</v>
      </c>
      <c r="H58">
        <f>PPCL_Spot!S58</f>
        <v>8.34</v>
      </c>
      <c r="I58">
        <f>Bawana_NG!S58</f>
        <v>31.001412566343003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2.2352517338798572</v>
      </c>
      <c r="AD58">
        <f t="shared" si="1"/>
        <v>251.7706271161039</v>
      </c>
      <c r="AE58">
        <f>'IDT-1'!E58</f>
        <v>0</v>
      </c>
      <c r="AF58" s="26"/>
      <c r="AG58">
        <f t="shared" si="2"/>
        <v>296.77062711610392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77.319999999999993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2.0944662836407617</v>
      </c>
      <c r="F59">
        <f>GT_Spot!S59</f>
        <v>0</v>
      </c>
      <c r="G59">
        <f>PPCL_NG!S59</f>
        <v>36.36</v>
      </c>
      <c r="H59">
        <f>PPCL_Spot!S59</f>
        <v>7.7799999999999994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1.9795237338798575</v>
      </c>
      <c r="AD59">
        <f t="shared" si="1"/>
        <v>222.96635511610393</v>
      </c>
      <c r="AE59">
        <f>'IDT-1'!E59</f>
        <v>0</v>
      </c>
      <c r="AF59" s="26"/>
      <c r="AG59">
        <f t="shared" si="2"/>
        <v>222.96635511610393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2.0944662836407617</v>
      </c>
      <c r="F60">
        <f>GT_Spot!S60</f>
        <v>0</v>
      </c>
      <c r="G60">
        <f>PPCL_NG!S60</f>
        <v>36.36</v>
      </c>
      <c r="H60">
        <f>PPCL_Spot!S60</f>
        <v>7.7799999999999994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2.4898233032960384</v>
      </c>
      <c r="AD60">
        <f t="shared" si="1"/>
        <v>280.44464298034472</v>
      </c>
      <c r="AE60">
        <f>'IDT-1'!E60</f>
        <v>0</v>
      </c>
      <c r="AF60" s="26"/>
      <c r="AG60">
        <f t="shared" si="2"/>
        <v>280.44464298034472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2.0944662836407617</v>
      </c>
      <c r="F61">
        <f>GT_Spot!S61</f>
        <v>0</v>
      </c>
      <c r="G61">
        <f>PPCL_NG!S61</f>
        <v>36.36</v>
      </c>
      <c r="H61">
        <f>PPCL_Spot!S61</f>
        <v>7.7799999999999994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69.650000000000006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2.4919353032960387</v>
      </c>
      <c r="AD61">
        <f t="shared" si="1"/>
        <v>280.68253098034472</v>
      </c>
      <c r="AE61">
        <f>'IDT-1'!E61</f>
        <v>0</v>
      </c>
      <c r="AF61" s="26"/>
      <c r="AG61">
        <f t="shared" si="2"/>
        <v>280.68253098034472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106.32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2.0944662836407617</v>
      </c>
      <c r="F62">
        <f>GT_Spot!S62</f>
        <v>0</v>
      </c>
      <c r="G62">
        <f>PPCL_NG!S62</f>
        <v>36.36</v>
      </c>
      <c r="H62">
        <f>PPCL_Spot!S62</f>
        <v>7.7799999999999994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69.61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2.4915833032960393</v>
      </c>
      <c r="AD62">
        <f t="shared" si="1"/>
        <v>280.64288298034478</v>
      </c>
      <c r="AE62">
        <f>'IDT-1'!E62</f>
        <v>0</v>
      </c>
      <c r="AF62" s="26"/>
      <c r="AG62">
        <f t="shared" si="2"/>
        <v>280.64288298034478</v>
      </c>
      <c r="AI62" s="75">
        <f>PXIL!K62</f>
        <v>0</v>
      </c>
      <c r="AJ62" s="75">
        <f>PXIL!Q62</f>
        <v>0</v>
      </c>
      <c r="AK62" s="75">
        <f>RTM_IEX!K62</f>
        <v>9.67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106.32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2.0944662836407617</v>
      </c>
      <c r="F63">
        <f>GT_Spot!S63</f>
        <v>0</v>
      </c>
      <c r="G63">
        <f>PPCL_NG!S63</f>
        <v>36.36</v>
      </c>
      <c r="H63">
        <f>PPCL_Spot!S63</f>
        <v>7.7799999999999994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1.976871303296039</v>
      </c>
      <c r="AD63">
        <f t="shared" si="1"/>
        <v>222.66759498034475</v>
      </c>
      <c r="AE63">
        <f>'IDT-1'!E63</f>
        <v>0</v>
      </c>
      <c r="AF63" s="26"/>
      <c r="AG63">
        <f t="shared" si="2"/>
        <v>222.66759498034475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36.36</v>
      </c>
      <c r="H64">
        <f>PPCL_Spot!S64</f>
        <v>7.7799999999999994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2.5722793032960389</v>
      </c>
      <c r="AD64">
        <f t="shared" si="1"/>
        <v>289.73218698034469</v>
      </c>
      <c r="AE64">
        <f>'IDT-1'!E64</f>
        <v>0</v>
      </c>
      <c r="AF64" s="26"/>
      <c r="AG64">
        <f t="shared" si="2"/>
        <v>289.73218698034469</v>
      </c>
      <c r="AI64" s="75">
        <f>PXIL!K64</f>
        <v>0</v>
      </c>
      <c r="AJ64" s="75">
        <f>PXIL!Q64</f>
        <v>0</v>
      </c>
      <c r="AK64" s="75">
        <f>RTM_IEX!K64</f>
        <v>19.329999999999998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106.32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2.0944662836407617</v>
      </c>
      <c r="F65">
        <f>GT_Spot!S65</f>
        <v>0</v>
      </c>
      <c r="G65">
        <f>PPCL_NG!S65</f>
        <v>36.36</v>
      </c>
      <c r="H65">
        <f>PPCL_Spot!S65</f>
        <v>7.7799999999999994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69.11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2.5721913032960391</v>
      </c>
      <c r="AD65">
        <f t="shared" si="1"/>
        <v>289.72227498034471</v>
      </c>
      <c r="AE65">
        <f>'IDT-1'!E65</f>
        <v>0</v>
      </c>
      <c r="AF65" s="26"/>
      <c r="AG65">
        <f t="shared" si="2"/>
        <v>289.72227498034471</v>
      </c>
      <c r="AI65" s="75">
        <f>PXIL!K65</f>
        <v>0</v>
      </c>
      <c r="AJ65" s="75">
        <f>PXIL!Q65</f>
        <v>0</v>
      </c>
      <c r="AK65" s="75">
        <f>RTM_IEX!K65</f>
        <v>19.329999999999998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106.32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36.36</v>
      </c>
      <c r="H66">
        <f>PPCL_Spot!S66</f>
        <v>7.7799999999999994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69.11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2.5721913032960391</v>
      </c>
      <c r="AD66">
        <f t="shared" si="1"/>
        <v>289.72227498034471</v>
      </c>
      <c r="AE66">
        <f>'IDT-1'!E66</f>
        <v>0</v>
      </c>
      <c r="AF66" s="26"/>
      <c r="AG66">
        <f t="shared" si="2"/>
        <v>289.72227498034471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106.32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36.36</v>
      </c>
      <c r="H67">
        <f>PPCL_Spot!S67</f>
        <v>7.2272202998846611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69.12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1.8444068419350237</v>
      </c>
      <c r="AD67">
        <f t="shared" si="1"/>
        <v>207.7472797415904</v>
      </c>
      <c r="AE67">
        <f>'IDT-1'!E67</f>
        <v>0</v>
      </c>
      <c r="AF67" s="26"/>
      <c r="AG67">
        <f t="shared" si="2"/>
        <v>207.7472797415904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43.49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7.2272202998846611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69.12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2.397310841935024</v>
      </c>
      <c r="AD68">
        <f t="shared" ref="AD68:AD98" si="4">SUM(B68:AB68,AI68:AR68)-AC68</f>
        <v>270.02437574159035</v>
      </c>
      <c r="AE68">
        <f>'IDT-1'!E68</f>
        <v>0</v>
      </c>
      <c r="AF68" s="26"/>
      <c r="AG68">
        <f t="shared" ref="AG68:AG98" si="5">SUM(AD68:AF68)+AT68</f>
        <v>270.02437574159035</v>
      </c>
      <c r="AI68" s="75">
        <f>PXIL!K68</f>
        <v>0</v>
      </c>
      <c r="AJ68" s="75">
        <f>PXIL!Q68</f>
        <v>0</v>
      </c>
      <c r="AK68" s="75">
        <f>RTM_IEX!K68</f>
        <v>19.329999999999998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86.99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7.2272202998846611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2.397310841935024</v>
      </c>
      <c r="AD69">
        <f t="shared" si="4"/>
        <v>270.02437574159035</v>
      </c>
      <c r="AE69">
        <f>'IDT-1'!E69</f>
        <v>0</v>
      </c>
      <c r="AF69" s="26"/>
      <c r="AG69">
        <f t="shared" si="5"/>
        <v>270.02437574159035</v>
      </c>
      <c r="AI69" s="75">
        <f>PXIL!K69</f>
        <v>0</v>
      </c>
      <c r="AJ69" s="75">
        <f>PXIL!Q69</f>
        <v>0</v>
      </c>
      <c r="AK69" s="75">
        <f>RTM_IEX!K69</f>
        <v>19.329999999999998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86.99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7.2272202998846611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2.3951988419350236</v>
      </c>
      <c r="AD70">
        <f t="shared" si="4"/>
        <v>269.78648774159035</v>
      </c>
      <c r="AE70">
        <f>'IDT-1'!E70</f>
        <v>0</v>
      </c>
      <c r="AF70" s="26"/>
      <c r="AG70">
        <f t="shared" si="5"/>
        <v>269.78648774159035</v>
      </c>
      <c r="AI70" s="75">
        <f>PXIL!K70</f>
        <v>0</v>
      </c>
      <c r="AJ70" s="75">
        <f>PXIL!Q70</f>
        <v>0</v>
      </c>
      <c r="AK70" s="75">
        <f>RTM_IEX!K70</f>
        <v>19.329999999999998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2.0315693982461442</v>
      </c>
      <c r="F71">
        <f>GT_Spot!S71</f>
        <v>0</v>
      </c>
      <c r="G71">
        <f>PPCL_NG!S71</f>
        <v>36.36</v>
      </c>
      <c r="H71">
        <f>PPCL_Spot!S71</f>
        <v>7.2272202998846611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1.6291333493435511</v>
      </c>
      <c r="AD71">
        <f t="shared" si="4"/>
        <v>183.49965634878723</v>
      </c>
      <c r="AE71">
        <f>'IDT-1'!E71</f>
        <v>0</v>
      </c>
      <c r="AF71" s="26"/>
      <c r="AG71">
        <f t="shared" si="5"/>
        <v>183.49965634878723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19.329999999999998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2.0854959451029313</v>
      </c>
      <c r="F72">
        <f>GT_Spot!S72</f>
        <v>0</v>
      </c>
      <c r="G72">
        <f>PPCL_NG!S72</f>
        <v>36.36</v>
      </c>
      <c r="H72">
        <f>PPCL_Spot!S72</f>
        <v>7.2272202998846611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2.267519902955891</v>
      </c>
      <c r="AD72">
        <f t="shared" si="4"/>
        <v>255.40519634203173</v>
      </c>
      <c r="AE72">
        <f>'IDT-1'!E72</f>
        <v>0</v>
      </c>
      <c r="AF72" s="26"/>
      <c r="AG72">
        <f t="shared" si="5"/>
        <v>255.40519634203173</v>
      </c>
      <c r="AI72" s="75">
        <f>PXIL!K72</f>
        <v>0</v>
      </c>
      <c r="AJ72" s="75">
        <f>PXIL!Q72</f>
        <v>0</v>
      </c>
      <c r="AK72" s="75">
        <f>RTM_IEX!K72</f>
        <v>33.83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57.99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2.0854959451029313</v>
      </c>
      <c r="F73">
        <f>GT_Spot!S73</f>
        <v>0</v>
      </c>
      <c r="G73">
        <f>PPCL_NG!S73</f>
        <v>36.36</v>
      </c>
      <c r="H73">
        <f>PPCL_Spot!S73</f>
        <v>7.7799999999999994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2.144784364316906</v>
      </c>
      <c r="AD73">
        <f t="shared" si="4"/>
        <v>241.58071158078602</v>
      </c>
      <c r="AE73">
        <f>'IDT-1'!E73</f>
        <v>0</v>
      </c>
      <c r="AF73" s="26"/>
      <c r="AG73">
        <f t="shared" si="5"/>
        <v>241.58071158078602</v>
      </c>
      <c r="AI73" s="75">
        <f>PXIL!K73</f>
        <v>0</v>
      </c>
      <c r="AJ73" s="75">
        <f>PXIL!Q73</f>
        <v>0</v>
      </c>
      <c r="AK73" s="75">
        <f>RTM_IEX!K73</f>
        <v>19.329999999999998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57.99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2.0854959451029313</v>
      </c>
      <c r="F74">
        <f>GT_Spot!S74</f>
        <v>0</v>
      </c>
      <c r="G74">
        <f>PPCL_NG!S74</f>
        <v>36.36</v>
      </c>
      <c r="H74">
        <f>PPCL_Spot!S74</f>
        <v>7.7799999999999994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2.144784364316906</v>
      </c>
      <c r="AD74">
        <f t="shared" si="4"/>
        <v>241.58071158078602</v>
      </c>
      <c r="AE74">
        <f>'IDT-1'!E74</f>
        <v>0</v>
      </c>
      <c r="AF74" s="26"/>
      <c r="AG74">
        <f t="shared" si="5"/>
        <v>241.58071158078602</v>
      </c>
      <c r="AI74" s="75">
        <f>PXIL!K74</f>
        <v>0</v>
      </c>
      <c r="AJ74" s="75">
        <f>PXIL!Q74</f>
        <v>0</v>
      </c>
      <c r="AK74" s="75">
        <f>RTM_IEX!K74</f>
        <v>19.329999999999998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8.4400000000000013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1.3796130439663237</v>
      </c>
      <c r="AD75">
        <f t="shared" si="4"/>
        <v>155.39459649766135</v>
      </c>
      <c r="AE75">
        <f>'IDT-1'!E75</f>
        <v>0</v>
      </c>
      <c r="AF75" s="26"/>
      <c r="AG75">
        <f t="shared" si="5"/>
        <v>155.39459649766135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9.67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8.4400000000000013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1.9749330439663235</v>
      </c>
      <c r="AD76">
        <f t="shared" si="4"/>
        <v>222.44927649766137</v>
      </c>
      <c r="AE76">
        <f>'IDT-1'!E76</f>
        <v>0</v>
      </c>
      <c r="AF76" s="26"/>
      <c r="AG76">
        <f t="shared" si="5"/>
        <v>222.44927649766137</v>
      </c>
      <c r="AI76" s="75">
        <f>PXIL!K76</f>
        <v>0</v>
      </c>
      <c r="AJ76" s="75">
        <f>PXIL!Q76</f>
        <v>0</v>
      </c>
      <c r="AK76" s="75">
        <f>RTM_IEX!K76</f>
        <v>28.99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48.33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2.1042095416276894</v>
      </c>
      <c r="F77">
        <f>GT_Spot!S77</f>
        <v>0</v>
      </c>
      <c r="G77">
        <f>PPCL_NG!S77</f>
        <v>36.36</v>
      </c>
      <c r="H77">
        <f>PPCL_Spot!S77</f>
        <v>8.4400000000000013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1.4589890439663238</v>
      </c>
      <c r="AD77">
        <f t="shared" si="4"/>
        <v>164.3352204976614</v>
      </c>
      <c r="AE77">
        <f>'IDT-1'!E77</f>
        <v>0</v>
      </c>
      <c r="AF77" s="26"/>
      <c r="AG77">
        <f t="shared" si="5"/>
        <v>164.3352204976614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19.329999999999998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2.1042095416276894</v>
      </c>
      <c r="F78">
        <f>GT_Spot!S78</f>
        <v>0</v>
      </c>
      <c r="G78">
        <f>PPCL_NG!S78</f>
        <v>36.36</v>
      </c>
      <c r="H78">
        <f>PPCL_Spot!S78</f>
        <v>8.4400000000000013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1.8842930439663239</v>
      </c>
      <c r="AD78">
        <f t="shared" si="4"/>
        <v>212.23991649766137</v>
      </c>
      <c r="AE78">
        <f>'IDT-1'!E78</f>
        <v>0</v>
      </c>
      <c r="AF78" s="26"/>
      <c r="AG78">
        <f t="shared" si="5"/>
        <v>212.23991649766137</v>
      </c>
      <c r="AI78" s="75">
        <f>PXIL!K78</f>
        <v>0</v>
      </c>
      <c r="AJ78" s="75">
        <f>PXIL!Q78</f>
        <v>0</v>
      </c>
      <c r="AK78" s="75">
        <f>RTM_IEX!K78</f>
        <v>19.329999999999998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2.1042095416276894</v>
      </c>
      <c r="F79">
        <f>GT_Spot!S79</f>
        <v>0</v>
      </c>
      <c r="G79">
        <f>PPCL_NG!S79</f>
        <v>36.36</v>
      </c>
      <c r="H79">
        <f>PPCL_Spot!S79</f>
        <v>8.4400000000000013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67.59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1.2888850439663238</v>
      </c>
      <c r="AD79">
        <f t="shared" si="4"/>
        <v>145.17532449766136</v>
      </c>
      <c r="AE79">
        <f>'IDT-1'!E79</f>
        <v>0</v>
      </c>
      <c r="AF79" s="26"/>
      <c r="AG79">
        <f t="shared" si="5"/>
        <v>145.17532449766136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2.1042095416276894</v>
      </c>
      <c r="F80">
        <f>GT_Spot!S80</f>
        <v>0</v>
      </c>
      <c r="G80">
        <f>PPCL_NG!S80</f>
        <v>36.36</v>
      </c>
      <c r="H80">
        <f>PPCL_Spot!S80</f>
        <v>8.4400000000000013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67.59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1.7141890439663239</v>
      </c>
      <c r="AD80">
        <f t="shared" si="4"/>
        <v>193.08002049766139</v>
      </c>
      <c r="AE80">
        <f>'IDT-1'!E80</f>
        <v>0</v>
      </c>
      <c r="AF80" s="26"/>
      <c r="AG80">
        <f t="shared" si="5"/>
        <v>193.08002049766139</v>
      </c>
      <c r="AI80" s="75">
        <f>PXIL!K80</f>
        <v>0</v>
      </c>
      <c r="AJ80" s="75">
        <f>PXIL!Q80</f>
        <v>0</v>
      </c>
      <c r="AK80" s="75">
        <f>RTM_IEX!K80</f>
        <v>19.329999999999998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1.7852260198456451</v>
      </c>
      <c r="F81">
        <f>GT_Spot!S81</f>
        <v>0</v>
      </c>
      <c r="G81">
        <f>PPCL_NG!S81</f>
        <v>36.36</v>
      </c>
      <c r="H81">
        <f>PPCL_Spot!S81</f>
        <v>8.7200000000000006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67.59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28.99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1.5436539889746419</v>
      </c>
      <c r="AD81">
        <f t="shared" si="4"/>
        <v>173.87157203087099</v>
      </c>
      <c r="AE81">
        <f>'IDT-1'!E81</f>
        <v>0</v>
      </c>
      <c r="AF81" s="26"/>
      <c r="AG81">
        <f t="shared" si="5"/>
        <v>173.87157203087099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1.7642909625275534</v>
      </c>
      <c r="F82">
        <f>GT_Spot!S82</f>
        <v>0</v>
      </c>
      <c r="G82">
        <f>PPCL_NG!S82</f>
        <v>36.36</v>
      </c>
      <c r="H82">
        <f>PPCL_Spot!S82</f>
        <v>8.7200000000000006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67.59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28.99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1.7135737604702426</v>
      </c>
      <c r="AD82">
        <f t="shared" si="4"/>
        <v>193.01071720205732</v>
      </c>
      <c r="AE82">
        <f>'IDT-1'!E82</f>
        <v>0</v>
      </c>
      <c r="AF82" s="26"/>
      <c r="AG82">
        <f t="shared" si="5"/>
        <v>193.01071720205732</v>
      </c>
      <c r="AI82" s="75">
        <f>PXIL!K82</f>
        <v>0</v>
      </c>
      <c r="AJ82" s="75">
        <f>PXIL!Q82</f>
        <v>0</v>
      </c>
      <c r="AK82" s="75">
        <f>RTM_IEX!K82</f>
        <v>19.329999999999998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1.7642909625275534</v>
      </c>
      <c r="F83">
        <f>GT_Spot!S83</f>
        <v>0</v>
      </c>
      <c r="G83">
        <f>PPCL_NG!S83</f>
        <v>36.36</v>
      </c>
      <c r="H83">
        <f>PPCL_Spot!S83</f>
        <v>9.02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48.32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1.7162137604702425</v>
      </c>
      <c r="AD83">
        <f t="shared" si="4"/>
        <v>193.30807720205729</v>
      </c>
      <c r="AE83">
        <f>'IDT-1'!E83</f>
        <v>0</v>
      </c>
      <c r="AF83" s="26"/>
      <c r="AG83">
        <f t="shared" si="5"/>
        <v>118.30807720205729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1.7642909625275534</v>
      </c>
      <c r="F84">
        <f>GT_Spot!S84</f>
        <v>0</v>
      </c>
      <c r="G84">
        <f>PPCL_NG!S84</f>
        <v>36.36</v>
      </c>
      <c r="H84">
        <f>PPCL_Spot!S84</f>
        <v>9.02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67.59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91.82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2.3322137604702426</v>
      </c>
      <c r="AD84">
        <f t="shared" si="4"/>
        <v>262.69207720205725</v>
      </c>
      <c r="AE84">
        <f>'IDT-1'!E84</f>
        <v>0</v>
      </c>
      <c r="AF84" s="26"/>
      <c r="AG84">
        <f t="shared" si="5"/>
        <v>187.69207720205725</v>
      </c>
      <c r="AI84" s="75">
        <f>PXIL!K84</f>
        <v>0</v>
      </c>
      <c r="AJ84" s="75">
        <f>PXIL!Q84</f>
        <v>0</v>
      </c>
      <c r="AK84" s="75">
        <f>RTM_IEX!K84</f>
        <v>26.5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1.7642909625275534</v>
      </c>
      <c r="F85">
        <f>GT_Spot!S85</f>
        <v>0</v>
      </c>
      <c r="G85">
        <f>PPCL_NG!S85</f>
        <v>36.36</v>
      </c>
      <c r="H85">
        <f>PPCL_Spot!S85</f>
        <v>9.02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67.59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91.82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2.3485817604702426</v>
      </c>
      <c r="AD85">
        <f t="shared" si="4"/>
        <v>264.53570920205726</v>
      </c>
      <c r="AE85">
        <f>'IDT-1'!E85</f>
        <v>0</v>
      </c>
      <c r="AF85" s="26"/>
      <c r="AG85">
        <f t="shared" si="5"/>
        <v>189.53570920205726</v>
      </c>
      <c r="AI85" s="75">
        <f>PXIL!K85</f>
        <v>0</v>
      </c>
      <c r="AJ85" s="75">
        <f>PXIL!Q85</f>
        <v>0</v>
      </c>
      <c r="AK85" s="75">
        <f>RTM_IEX!K85</f>
        <v>28.36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1.7642909625275534</v>
      </c>
      <c r="F86">
        <f>GT_Spot!S86</f>
        <v>0</v>
      </c>
      <c r="G86">
        <f>PPCL_NG!S86</f>
        <v>36.36</v>
      </c>
      <c r="H86">
        <f>PPCL_Spot!S86</f>
        <v>9.02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67.59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86.98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2.1840217604702428</v>
      </c>
      <c r="AD86">
        <f t="shared" si="4"/>
        <v>246.00026920205732</v>
      </c>
      <c r="AE86">
        <f>'IDT-1'!E86</f>
        <v>0</v>
      </c>
      <c r="AF86" s="26"/>
      <c r="AG86">
        <f t="shared" si="5"/>
        <v>171.00026920205732</v>
      </c>
      <c r="AI86" s="75">
        <f>PXIL!K86</f>
        <v>0</v>
      </c>
      <c r="AJ86" s="75">
        <f>PXIL!Q86</f>
        <v>0</v>
      </c>
      <c r="AK86" s="75">
        <f>RTM_IEX!K86</f>
        <v>14.5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1.7642909625275534</v>
      </c>
      <c r="F87">
        <f>GT_Spot!S87</f>
        <v>0</v>
      </c>
      <c r="G87">
        <f>PPCL_NG!S87</f>
        <v>36.36</v>
      </c>
      <c r="H87">
        <f>PPCL_Spot!S87</f>
        <v>9.69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67.59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28.99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1.6371017604702429</v>
      </c>
      <c r="AD87">
        <f t="shared" si="4"/>
        <v>184.39718920205732</v>
      </c>
      <c r="AE87">
        <f>'IDT-1'!E87</f>
        <v>0</v>
      </c>
      <c r="AF87" s="26"/>
      <c r="AG87">
        <f t="shared" si="5"/>
        <v>109.39718920205732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1.7642909625275534</v>
      </c>
      <c r="F88">
        <f>GT_Spot!S88</f>
        <v>0</v>
      </c>
      <c r="G88">
        <f>PPCL_NG!S88</f>
        <v>36.36</v>
      </c>
      <c r="H88">
        <f>PPCL_Spot!S88</f>
        <v>9.69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67.59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91.81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2.2749257604702424</v>
      </c>
      <c r="AD88">
        <f t="shared" si="4"/>
        <v>256.23936520205734</v>
      </c>
      <c r="AE88">
        <f>'IDT-1'!E88</f>
        <v>0</v>
      </c>
      <c r="AF88" s="26"/>
      <c r="AG88">
        <f t="shared" si="5"/>
        <v>181.23936520205734</v>
      </c>
      <c r="AI88" s="75">
        <f>PXIL!K88</f>
        <v>0</v>
      </c>
      <c r="AJ88" s="75">
        <f>PXIL!Q88</f>
        <v>0</v>
      </c>
      <c r="AK88" s="75">
        <f>RTM_IEX!K88</f>
        <v>19.329999999999998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1.7642909625275534</v>
      </c>
      <c r="F89">
        <f>GT_Spot!S89</f>
        <v>0</v>
      </c>
      <c r="G89">
        <f>PPCL_NG!S89</f>
        <v>36.36</v>
      </c>
      <c r="H89">
        <f>PPCL_Spot!S89</f>
        <v>9.69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67.59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77.319999999999993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2.0624057604702428</v>
      </c>
      <c r="AD89">
        <f t="shared" si="4"/>
        <v>232.30188520205729</v>
      </c>
      <c r="AE89">
        <f>'IDT-1'!E89</f>
        <v>0</v>
      </c>
      <c r="AF89" s="26"/>
      <c r="AG89">
        <f t="shared" si="5"/>
        <v>157.30188520205729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2.1133353492591476</v>
      </c>
      <c r="F90">
        <f>GT_Spot!S90</f>
        <v>0</v>
      </c>
      <c r="G90">
        <f>PPCL_NG!S90</f>
        <v>36.36</v>
      </c>
      <c r="H90">
        <f>PPCL_Spot!S90</f>
        <v>9.69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67.59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82.16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2.1080693510734805</v>
      </c>
      <c r="AD90">
        <f t="shared" si="4"/>
        <v>237.44526599818565</v>
      </c>
      <c r="AE90">
        <f>'IDT-1'!E90</f>
        <v>0</v>
      </c>
      <c r="AF90" s="26"/>
      <c r="AG90">
        <f t="shared" si="5"/>
        <v>162.44526599818565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36.36</v>
      </c>
      <c r="H91">
        <f>PPCL_Spot!S91</f>
        <v>10.14</v>
      </c>
      <c r="I91">
        <f>Bawana_NG!S91</f>
        <v>30.999999999999996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28.99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1.6510853510734806</v>
      </c>
      <c r="AD91">
        <f t="shared" si="4"/>
        <v>185.97224999818567</v>
      </c>
      <c r="AE91">
        <f>'IDT-1'!E91</f>
        <v>0</v>
      </c>
      <c r="AF91" s="26"/>
      <c r="AG91">
        <f t="shared" si="5"/>
        <v>110.97224999818567</v>
      </c>
      <c r="AI91" s="75">
        <f>PXIL!K91</f>
        <v>0</v>
      </c>
      <c r="AJ91" s="75">
        <f>PXIL!Q91</f>
        <v>0</v>
      </c>
      <c r="AK91" s="75">
        <f>RTM_IEX!K91</f>
        <v>9.66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36.36</v>
      </c>
      <c r="H92">
        <f>PPCL_Spot!S92</f>
        <v>10.14</v>
      </c>
      <c r="I92">
        <f>Bawana_NG!S92</f>
        <v>30.999999999999996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82.15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2.2464933510734806</v>
      </c>
      <c r="AD92">
        <f t="shared" si="4"/>
        <v>253.03684199818568</v>
      </c>
      <c r="AE92">
        <f>'IDT-1'!E92</f>
        <v>0</v>
      </c>
      <c r="AF92" s="26"/>
      <c r="AG92">
        <f t="shared" si="5"/>
        <v>178.03684199818568</v>
      </c>
      <c r="AI92" s="75">
        <f>PXIL!K92</f>
        <v>0</v>
      </c>
      <c r="AJ92" s="75">
        <f>PXIL!Q92</f>
        <v>0</v>
      </c>
      <c r="AK92" s="75">
        <f>RTM_IEX!K92</f>
        <v>24.16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36.36</v>
      </c>
      <c r="H93">
        <f>PPCL_Spot!S93</f>
        <v>10.563018005144327</v>
      </c>
      <c r="I93">
        <f>Bawana_NG!S93</f>
        <v>30.999999999999996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77.319999999999993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2.0750959095187507</v>
      </c>
      <c r="AD93">
        <f t="shared" si="4"/>
        <v>233.73125744488473</v>
      </c>
      <c r="AE93">
        <f>'IDT-1'!E93</f>
        <v>0</v>
      </c>
      <c r="AF93" s="26"/>
      <c r="AG93">
        <f t="shared" si="5"/>
        <v>158.73125744488473</v>
      </c>
      <c r="AI93" s="75">
        <f>PXIL!K93</f>
        <v>0</v>
      </c>
      <c r="AJ93" s="75">
        <f>PXIL!Q93</f>
        <v>0</v>
      </c>
      <c r="AK93" s="75">
        <f>RTM_IEX!K93</f>
        <v>9.09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1.6255033557046981</v>
      </c>
      <c r="F94">
        <f>GT_Spot!S94</f>
        <v>0</v>
      </c>
      <c r="G94">
        <f>PPCL_NG!S94</f>
        <v>36.36</v>
      </c>
      <c r="H94">
        <f>PPCL_Spot!S94</f>
        <v>6.7</v>
      </c>
      <c r="I94">
        <f>Bawana_NG!S94</f>
        <v>30.999999999999996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68.31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77.319999999999993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2.0368084295302014</v>
      </c>
      <c r="AD94">
        <f t="shared" si="4"/>
        <v>229.41869492617448</v>
      </c>
      <c r="AE94">
        <f>'IDT-1'!E94</f>
        <v>0</v>
      </c>
      <c r="AF94" s="26"/>
      <c r="AG94">
        <f t="shared" si="5"/>
        <v>154.41869492617448</v>
      </c>
      <c r="AI94" s="75">
        <f>PXIL!K94</f>
        <v>0</v>
      </c>
      <c r="AJ94" s="75">
        <f>PXIL!Q94</f>
        <v>0</v>
      </c>
      <c r="AK94" s="75">
        <f>RTM_IEX!K94</f>
        <v>9.17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1.6255033557046981</v>
      </c>
      <c r="F95">
        <f>GT_Spot!S95</f>
        <v>0</v>
      </c>
      <c r="G95">
        <f>PPCL_NG!S95</f>
        <v>36.36</v>
      </c>
      <c r="H95">
        <f>PPCL_Spot!S95</f>
        <v>6.7</v>
      </c>
      <c r="I95">
        <f>Bawana_NG!S95</f>
        <v>30.999999999999996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19.329999999999998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1.5204244295302016</v>
      </c>
      <c r="AD95">
        <f t="shared" si="4"/>
        <v>171.25507892617449</v>
      </c>
      <c r="AE95">
        <f>'IDT-1'!E95</f>
        <v>0</v>
      </c>
      <c r="AF95" s="26"/>
      <c r="AG95">
        <f t="shared" si="5"/>
        <v>96.255078926174491</v>
      </c>
      <c r="AI95" s="75">
        <f>PXIL!K95</f>
        <v>0</v>
      </c>
      <c r="AJ95" s="75">
        <f>PXIL!Q95</f>
        <v>0</v>
      </c>
      <c r="AK95" s="75">
        <f>RTM_IEX!K95</f>
        <v>8.48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1.6255033557046981</v>
      </c>
      <c r="F96">
        <f>GT_Spot!S96</f>
        <v>0</v>
      </c>
      <c r="G96">
        <f>PPCL_NG!S96</f>
        <v>36.36</v>
      </c>
      <c r="H96">
        <f>PPCL_Spot!S96</f>
        <v>6.7</v>
      </c>
      <c r="I96">
        <f>Bawana_NG!S96</f>
        <v>30.999999999999996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82.16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2.0770244295302014</v>
      </c>
      <c r="AD96">
        <f t="shared" si="4"/>
        <v>233.94847892617449</v>
      </c>
      <c r="AE96">
        <f>'IDT-1'!E96</f>
        <v>0</v>
      </c>
      <c r="AF96" s="26"/>
      <c r="AG96">
        <f t="shared" si="5"/>
        <v>158.94847892617449</v>
      </c>
      <c r="AI96" s="75">
        <f>PXIL!K96</f>
        <v>0</v>
      </c>
      <c r="AJ96" s="75">
        <f>PXIL!Q96</f>
        <v>0</v>
      </c>
      <c r="AK96" s="75">
        <f>RTM_IEX!K96</f>
        <v>8.9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1.6255033557046981</v>
      </c>
      <c r="F97">
        <f>GT_Spot!S97</f>
        <v>0</v>
      </c>
      <c r="G97">
        <f>PPCL_NG!S97</f>
        <v>36.36</v>
      </c>
      <c r="H97">
        <f>PPCL_Spot!S97</f>
        <v>6.7</v>
      </c>
      <c r="I97">
        <f>Bawana_NG!S97</f>
        <v>30.999999999999996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57.99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1.8572004295302014</v>
      </c>
      <c r="AD97">
        <f t="shared" si="4"/>
        <v>209.18830292617452</v>
      </c>
      <c r="AE97">
        <f>'IDT-1'!E97</f>
        <v>0</v>
      </c>
      <c r="AF97" s="26"/>
      <c r="AG97">
        <f t="shared" si="5"/>
        <v>134.18830292617452</v>
      </c>
      <c r="AI97" s="75">
        <f>PXIL!K97</f>
        <v>0</v>
      </c>
      <c r="AJ97" s="75">
        <f>PXIL!Q97</f>
        <v>0</v>
      </c>
      <c r="AK97" s="75">
        <f>RTM_IEX!K97</f>
        <v>8.09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1.6255033557046981</v>
      </c>
      <c r="F98">
        <f>GT_Spot!S98</f>
        <v>0</v>
      </c>
      <c r="G98">
        <f>PPCL_NG!S98</f>
        <v>36.36</v>
      </c>
      <c r="H98">
        <f>PPCL_Spot!S98</f>
        <v>6.7</v>
      </c>
      <c r="I98">
        <f>Bawana_NG!S98</f>
        <v>30.999999999999996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67.650000000000006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1.9466084295302015</v>
      </c>
      <c r="AD98">
        <f t="shared" si="4"/>
        <v>219.25889492617449</v>
      </c>
      <c r="AE98">
        <f>'IDT-1'!E98</f>
        <v>0</v>
      </c>
      <c r="AF98" s="26"/>
      <c r="AG98">
        <f t="shared" si="5"/>
        <v>144.25889492617449</v>
      </c>
      <c r="AI98" s="75">
        <f>PXIL!K98</f>
        <v>0</v>
      </c>
      <c r="AJ98" s="75">
        <f>PXIL!Q98</f>
        <v>0</v>
      </c>
      <c r="AK98" s="75">
        <f>RTM_IEX!K98</f>
        <v>8.59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4.9303400103445784E-2</v>
      </c>
      <c r="F99">
        <f t="shared" si="6"/>
        <v>0</v>
      </c>
      <c r="G99">
        <f t="shared" si="6"/>
        <v>0.87264000000000064</v>
      </c>
      <c r="H99">
        <f t="shared" si="6"/>
        <v>0.22343738446525999</v>
      </c>
      <c r="I99">
        <f t="shared" si="6"/>
        <v>0.74256165367233029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1.6534925000000016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0.42042000000000002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4.3447330549337922E-2</v>
      </c>
      <c r="AD99">
        <f t="shared" si="6"/>
        <v>4.6953726076916977</v>
      </c>
      <c r="AE99">
        <f t="shared" si="6"/>
        <v>0</v>
      </c>
      <c r="AG99">
        <f t="shared" si="6"/>
        <v>4.395372607691697</v>
      </c>
      <c r="AI99">
        <f t="shared" si="6"/>
        <v>0</v>
      </c>
      <c r="AJ99">
        <f t="shared" si="6"/>
        <v>0</v>
      </c>
      <c r="AK99">
        <f t="shared" si="6"/>
        <v>0.15652999999999995</v>
      </c>
      <c r="AL99">
        <f t="shared" si="6"/>
        <v>-9.8750000000000004E-2</v>
      </c>
      <c r="AM99">
        <f t="shared" si="6"/>
        <v>0</v>
      </c>
      <c r="AN99">
        <f t="shared" si="6"/>
        <v>0</v>
      </c>
      <c r="AO99">
        <f t="shared" si="6"/>
        <v>0.52193499999999982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5.5499999999999989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0.13199999999999998</v>
      </c>
      <c r="AD3">
        <f>SUM(B3:AB3,AI3:AR3)-AC3</f>
        <v>14.867999999999999</v>
      </c>
      <c r="AE3">
        <f>'IDT-1'!D3</f>
        <v>0</v>
      </c>
      <c r="AF3" s="26"/>
      <c r="AG3">
        <f>SUM(AD3:AF3)</f>
        <v>14.867999999999999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5.5499999999999989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0.13199999999999998</v>
      </c>
      <c r="AD4">
        <f t="shared" ref="AD4:AD67" si="1">SUM(B4:AB4,AI4:AR4)-AC4</f>
        <v>14.867999999999999</v>
      </c>
      <c r="AE4">
        <f>'IDT-1'!D4</f>
        <v>0</v>
      </c>
      <c r="AF4" s="26"/>
      <c r="AG4">
        <f t="shared" ref="AG4:AG67" si="2">SUM(AD4:AF4)</f>
        <v>14.867999999999999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5.5499999999999989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0.13199999999999998</v>
      </c>
      <c r="AD5">
        <f t="shared" si="1"/>
        <v>14.867999999999999</v>
      </c>
      <c r="AE5">
        <f>'IDT-1'!D5</f>
        <v>0</v>
      </c>
      <c r="AF5" s="26"/>
      <c r="AG5">
        <f t="shared" si="2"/>
        <v>14.867999999999999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5.5499999999999989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0.13199999999999998</v>
      </c>
      <c r="AD6">
        <f t="shared" si="1"/>
        <v>14.867999999999999</v>
      </c>
      <c r="AE6">
        <f>'IDT-1'!D6</f>
        <v>0</v>
      </c>
      <c r="AF6" s="26"/>
      <c r="AG6">
        <f t="shared" si="2"/>
        <v>14.867999999999999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0.134376</v>
      </c>
      <c r="AD7">
        <f t="shared" si="1"/>
        <v>15.135624</v>
      </c>
      <c r="AE7">
        <f>'IDT-1'!D7</f>
        <v>0</v>
      </c>
      <c r="AF7" s="26"/>
      <c r="AG7">
        <f t="shared" si="2"/>
        <v>15.135624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0.134376</v>
      </c>
      <c r="AD8">
        <f t="shared" si="1"/>
        <v>15.135624</v>
      </c>
      <c r="AE8">
        <f>'IDT-1'!D8</f>
        <v>0</v>
      </c>
      <c r="AF8" s="26"/>
      <c r="AG8">
        <f t="shared" si="2"/>
        <v>15.135624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0.134376</v>
      </c>
      <c r="AD9">
        <f t="shared" si="1"/>
        <v>15.135624</v>
      </c>
      <c r="AE9">
        <f>'IDT-1'!D9</f>
        <v>0</v>
      </c>
      <c r="AF9" s="26"/>
      <c r="AG9">
        <f t="shared" si="2"/>
        <v>15.135624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0.134376</v>
      </c>
      <c r="AD10">
        <f t="shared" si="1"/>
        <v>15.135624</v>
      </c>
      <c r="AE10">
        <f>'IDT-1'!D10</f>
        <v>0</v>
      </c>
      <c r="AF10" s="26"/>
      <c r="AG10">
        <f t="shared" si="2"/>
        <v>15.135624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0.134376</v>
      </c>
      <c r="AD11">
        <f t="shared" si="1"/>
        <v>15.135624</v>
      </c>
      <c r="AE11">
        <f>'IDT-1'!D11</f>
        <v>0</v>
      </c>
      <c r="AF11" s="26"/>
      <c r="AG11">
        <f t="shared" si="2"/>
        <v>15.135624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0.134376</v>
      </c>
      <c r="AD12">
        <f t="shared" si="1"/>
        <v>15.135624</v>
      </c>
      <c r="AE12">
        <f>'IDT-1'!D12</f>
        <v>0</v>
      </c>
      <c r="AF12" s="26"/>
      <c r="AG12">
        <f t="shared" si="2"/>
        <v>15.135624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0.25344</v>
      </c>
      <c r="AD13">
        <f t="shared" si="1"/>
        <v>28.546559999999996</v>
      </c>
      <c r="AE13">
        <f>'IDT-1'!D13</f>
        <v>0</v>
      </c>
      <c r="AF13" s="26"/>
      <c r="AG13">
        <f t="shared" si="2"/>
        <v>28.546559999999996</v>
      </c>
      <c r="AI13" s="75">
        <f>PXIL!L13</f>
        <v>0</v>
      </c>
      <c r="AJ13" s="75">
        <f>PXIL!R13</f>
        <v>0</v>
      </c>
      <c r="AK13" s="75">
        <f>RTM_IEX!L13</f>
        <v>13.53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0.134376</v>
      </c>
      <c r="AD14">
        <f t="shared" si="1"/>
        <v>15.135624</v>
      </c>
      <c r="AE14">
        <f>'IDT-1'!D14</f>
        <v>0</v>
      </c>
      <c r="AF14" s="26"/>
      <c r="AG14">
        <f t="shared" si="2"/>
        <v>15.135624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0.134376</v>
      </c>
      <c r="AD15">
        <f t="shared" si="1"/>
        <v>15.135624</v>
      </c>
      <c r="AE15">
        <f>'IDT-1'!D15</f>
        <v>0</v>
      </c>
      <c r="AF15" s="26"/>
      <c r="AG15">
        <f t="shared" si="2"/>
        <v>15.135624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0.134376</v>
      </c>
      <c r="AD16">
        <f t="shared" si="1"/>
        <v>15.135624</v>
      </c>
      <c r="AE16">
        <f>'IDT-1'!D16</f>
        <v>0</v>
      </c>
      <c r="AF16" s="26"/>
      <c r="AG16">
        <f t="shared" si="2"/>
        <v>15.135624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0.134376</v>
      </c>
      <c r="AD17">
        <f t="shared" si="1"/>
        <v>15.135624</v>
      </c>
      <c r="AE17">
        <f>'IDT-1'!D17</f>
        <v>0</v>
      </c>
      <c r="AF17" s="26"/>
      <c r="AG17">
        <f t="shared" si="2"/>
        <v>15.135624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0.134376</v>
      </c>
      <c r="AD18">
        <f t="shared" si="1"/>
        <v>15.135624</v>
      </c>
      <c r="AE18">
        <f>'IDT-1'!D18</f>
        <v>0</v>
      </c>
      <c r="AF18" s="26"/>
      <c r="AG18">
        <f t="shared" si="2"/>
        <v>15.135624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0.24921599999999999</v>
      </c>
      <c r="AD19">
        <f t="shared" si="1"/>
        <v>28.070784</v>
      </c>
      <c r="AE19">
        <f>'IDT-1'!D19</f>
        <v>0</v>
      </c>
      <c r="AF19" s="26"/>
      <c r="AG19">
        <f t="shared" si="2"/>
        <v>28.070784</v>
      </c>
      <c r="AI19" s="75">
        <f>PXIL!L19</f>
        <v>0</v>
      </c>
      <c r="AJ19" s="75">
        <f>PXIL!R19</f>
        <v>0</v>
      </c>
      <c r="AK19" s="75">
        <f>RTM_IEX!L19</f>
        <v>13.05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0.134376</v>
      </c>
      <c r="AD20">
        <f t="shared" si="1"/>
        <v>15.135624</v>
      </c>
      <c r="AE20">
        <f>'IDT-1'!D20</f>
        <v>0</v>
      </c>
      <c r="AF20" s="26"/>
      <c r="AG20">
        <f t="shared" si="2"/>
        <v>15.135624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0.134376</v>
      </c>
      <c r="AD21">
        <f t="shared" si="1"/>
        <v>15.135624</v>
      </c>
      <c r="AE21">
        <f>'IDT-1'!D21</f>
        <v>0</v>
      </c>
      <c r="AF21" s="26"/>
      <c r="AG21">
        <f t="shared" si="2"/>
        <v>15.135624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0.134376</v>
      </c>
      <c r="AD22">
        <f t="shared" si="1"/>
        <v>15.135624</v>
      </c>
      <c r="AE22">
        <f>'IDT-1'!D22</f>
        <v>0</v>
      </c>
      <c r="AF22" s="26"/>
      <c r="AG22">
        <f t="shared" si="2"/>
        <v>15.135624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2.110603029436982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0.13376530665904546</v>
      </c>
      <c r="AD23">
        <f t="shared" si="1"/>
        <v>15.066837722777937</v>
      </c>
      <c r="AE23">
        <f>'IDT-1'!D23</f>
        <v>0</v>
      </c>
      <c r="AF23" s="26"/>
      <c r="AG23">
        <f t="shared" si="2"/>
        <v>15.066837722777937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2.110603029436982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0.13376530665904546</v>
      </c>
      <c r="AD24">
        <f t="shared" si="1"/>
        <v>15.066837722777937</v>
      </c>
      <c r="AE24">
        <f>'IDT-1'!D24</f>
        <v>0</v>
      </c>
      <c r="AF24" s="26"/>
      <c r="AG24">
        <f t="shared" si="2"/>
        <v>15.066837722777937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2.110603029436982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0.25282930665904546</v>
      </c>
      <c r="AD25">
        <f t="shared" si="1"/>
        <v>28.477773722777936</v>
      </c>
      <c r="AE25">
        <f>'IDT-1'!D25</f>
        <v>0</v>
      </c>
      <c r="AF25" s="26"/>
      <c r="AG25">
        <f t="shared" si="2"/>
        <v>28.477773722777936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2.110603029436982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0.13376530665904546</v>
      </c>
      <c r="AD26">
        <f t="shared" si="1"/>
        <v>15.066837722777937</v>
      </c>
      <c r="AE26">
        <f>'IDT-1'!D26</f>
        <v>0</v>
      </c>
      <c r="AF26" s="26"/>
      <c r="AG26">
        <f t="shared" si="2"/>
        <v>15.066837722777937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2.110603029436982</v>
      </c>
      <c r="I27">
        <f>Bawana_NG!R27</f>
        <v>5.8202651286179528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0.13376763979088344</v>
      </c>
      <c r="AD27">
        <f t="shared" si="1"/>
        <v>15.06710051826405</v>
      </c>
      <c r="AE27">
        <f>'IDT-1'!D27</f>
        <v>0</v>
      </c>
      <c r="AF27" s="26"/>
      <c r="AG27">
        <f t="shared" si="2"/>
        <v>15.06710051826405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2.110603029436982</v>
      </c>
      <c r="I28">
        <f>Bawana_NG!R28</f>
        <v>5.8202651286179528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0.13376763979088344</v>
      </c>
      <c r="AD28">
        <f t="shared" si="1"/>
        <v>15.06710051826405</v>
      </c>
      <c r="AE28">
        <f>'IDT-1'!D28</f>
        <v>0</v>
      </c>
      <c r="AF28" s="26"/>
      <c r="AG28">
        <f t="shared" si="2"/>
        <v>15.06710051826405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2.110603029436982</v>
      </c>
      <c r="I29">
        <f>Bawana_NG!R29</f>
        <v>5.8202651286179528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0.13376763979088344</v>
      </c>
      <c r="AD29">
        <f t="shared" si="1"/>
        <v>15.06710051826405</v>
      </c>
      <c r="AE29">
        <f>'IDT-1'!D29</f>
        <v>0</v>
      </c>
      <c r="AF29" s="26"/>
      <c r="AG29">
        <f t="shared" si="2"/>
        <v>15.06710051826405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2.110603029436982</v>
      </c>
      <c r="I30">
        <f>Bawana_NG!R30</f>
        <v>5.8202651286179528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0.13376763979088344</v>
      </c>
      <c r="AD30">
        <f t="shared" si="1"/>
        <v>15.06710051826405</v>
      </c>
      <c r="AE30">
        <f>'IDT-1'!D30</f>
        <v>0</v>
      </c>
      <c r="AF30" s="26"/>
      <c r="AG30">
        <f t="shared" si="2"/>
        <v>15.06710051826405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2.0299999999999998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0.273418333131838</v>
      </c>
      <c r="AD31">
        <f t="shared" si="1"/>
        <v>30.796846795486115</v>
      </c>
      <c r="AE31">
        <f>'IDT-1'!D31</f>
        <v>0</v>
      </c>
      <c r="AF31" s="26"/>
      <c r="AG31">
        <f t="shared" si="2"/>
        <v>30.796846795486115</v>
      </c>
      <c r="AI31" s="75">
        <f>PXIL!L31</f>
        <v>0</v>
      </c>
      <c r="AJ31" s="75">
        <f>PXIL!R31</f>
        <v>0</v>
      </c>
      <c r="AK31" s="75">
        <f>RTM_IEX!L31</f>
        <v>15.95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2.110603029436982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0.13376763979088344</v>
      </c>
      <c r="AD32">
        <f t="shared" si="1"/>
        <v>15.06710051826405</v>
      </c>
      <c r="AE32">
        <f>'IDT-1'!D32</f>
        <v>0</v>
      </c>
      <c r="AF32" s="26"/>
      <c r="AG32">
        <f t="shared" si="2"/>
        <v>15.06710051826405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2.110603029436982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0.13376763979088344</v>
      </c>
      <c r="AD33">
        <f t="shared" si="1"/>
        <v>15.06710051826405</v>
      </c>
      <c r="AE33">
        <f>'IDT-1'!D33</f>
        <v>0</v>
      </c>
      <c r="AF33" s="26"/>
      <c r="AG33">
        <f t="shared" si="2"/>
        <v>15.06710051826405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2.110603029436982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0.13376763979088344</v>
      </c>
      <c r="AD34">
        <f t="shared" si="1"/>
        <v>15.06710051826405</v>
      </c>
      <c r="AE34">
        <f>'IDT-1'!D34</f>
        <v>0</v>
      </c>
      <c r="AF34" s="26"/>
      <c r="AG34">
        <f t="shared" si="2"/>
        <v>15.06710051826405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2.2399999999999998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0.134906333131838</v>
      </c>
      <c r="AD35">
        <f t="shared" si="1"/>
        <v>15.195358795486115</v>
      </c>
      <c r="AE35">
        <f>'IDT-1'!D35</f>
        <v>0</v>
      </c>
      <c r="AF35" s="26"/>
      <c r="AG35">
        <f t="shared" si="2"/>
        <v>15.195358795486115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2.2399999999999998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0.134906333131838</v>
      </c>
      <c r="AD36">
        <f t="shared" si="1"/>
        <v>15.195358795486115</v>
      </c>
      <c r="AE36">
        <f>'IDT-1'!D36</f>
        <v>0</v>
      </c>
      <c r="AF36" s="26"/>
      <c r="AG36">
        <f t="shared" si="2"/>
        <v>15.195358795486115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2.2399999999999998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0.29225033313183801</v>
      </c>
      <c r="AD37">
        <f t="shared" si="1"/>
        <v>32.918014795486108</v>
      </c>
      <c r="AE37">
        <f>'IDT-1'!D37</f>
        <v>0</v>
      </c>
      <c r="AF37" s="26"/>
      <c r="AG37">
        <f t="shared" si="2"/>
        <v>32.918014795486108</v>
      </c>
      <c r="AI37" s="75">
        <f>PXIL!L37</f>
        <v>0</v>
      </c>
      <c r="AJ37" s="75">
        <f>PXIL!R37</f>
        <v>0</v>
      </c>
      <c r="AK37" s="75">
        <f>RTM_IEX!L37</f>
        <v>17.88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0.214634333131838</v>
      </c>
      <c r="AD38">
        <f t="shared" si="1"/>
        <v>24.175630795486118</v>
      </c>
      <c r="AE38">
        <f>'IDT-1'!D38</f>
        <v>0</v>
      </c>
      <c r="AF38" s="26"/>
      <c r="AG38">
        <f t="shared" si="2"/>
        <v>24.175630795486118</v>
      </c>
      <c r="AI38" s="75">
        <f>PXIL!L38</f>
        <v>0</v>
      </c>
      <c r="AJ38" s="75">
        <f>PXIL!R38</f>
        <v>0</v>
      </c>
      <c r="AK38" s="75">
        <f>RTM_IEX!L38</f>
        <v>9.3000000000000007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0.25185833313183803</v>
      </c>
      <c r="AD39">
        <f t="shared" si="1"/>
        <v>28.368406795486113</v>
      </c>
      <c r="AE39">
        <f>'IDT-1'!D39</f>
        <v>0</v>
      </c>
      <c r="AF39" s="26"/>
      <c r="AG39">
        <f t="shared" si="2"/>
        <v>28.368406795486113</v>
      </c>
      <c r="AI39" s="75">
        <f>PXIL!L39</f>
        <v>0</v>
      </c>
      <c r="AJ39" s="75">
        <f>PXIL!R39</f>
        <v>0</v>
      </c>
      <c r="AK39" s="75">
        <f>RTM_IEX!L39</f>
        <v>13.53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1.98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0.25168233313183797</v>
      </c>
      <c r="AD40">
        <f t="shared" si="1"/>
        <v>28.348582795486113</v>
      </c>
      <c r="AE40">
        <f>'IDT-1'!D40</f>
        <v>0</v>
      </c>
      <c r="AF40" s="26"/>
      <c r="AG40">
        <f t="shared" si="2"/>
        <v>28.348582795486113</v>
      </c>
      <c r="AI40" s="75">
        <f>PXIL!L40</f>
        <v>0</v>
      </c>
      <c r="AJ40" s="75">
        <f>PXIL!R40</f>
        <v>0</v>
      </c>
      <c r="AK40" s="75">
        <f>RTM_IEX!L40</f>
        <v>13.53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1.98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0.25168233313183797</v>
      </c>
      <c r="AD41">
        <f t="shared" si="1"/>
        <v>28.348582795486113</v>
      </c>
      <c r="AE41">
        <f>'IDT-1'!D41</f>
        <v>0</v>
      </c>
      <c r="AF41" s="26"/>
      <c r="AG41">
        <f t="shared" si="2"/>
        <v>28.348582795486113</v>
      </c>
      <c r="AI41" s="75">
        <f>PXIL!L41</f>
        <v>0</v>
      </c>
      <c r="AJ41" s="75">
        <f>PXIL!R41</f>
        <v>0</v>
      </c>
      <c r="AK41" s="75">
        <f>RTM_IEX!L41</f>
        <v>13.53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1.98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0.26866633313183796</v>
      </c>
      <c r="AD42">
        <f t="shared" si="1"/>
        <v>30.261598795486119</v>
      </c>
      <c r="AE42">
        <f>'IDT-1'!D42</f>
        <v>0</v>
      </c>
      <c r="AF42" s="26"/>
      <c r="AG42">
        <f t="shared" si="2"/>
        <v>30.261598795486119</v>
      </c>
      <c r="AI42" s="75">
        <f>PXIL!L42</f>
        <v>0</v>
      </c>
      <c r="AJ42" s="75">
        <f>PXIL!R42</f>
        <v>0</v>
      </c>
      <c r="AK42" s="75">
        <f>RTM_IEX!L42</f>
        <v>15.46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0.37092233313183798</v>
      </c>
      <c r="AD43">
        <f t="shared" si="1"/>
        <v>41.779342795486116</v>
      </c>
      <c r="AE43">
        <f>'IDT-1'!D43</f>
        <v>0</v>
      </c>
      <c r="AF43" s="26"/>
      <c r="AG43">
        <f t="shared" si="2"/>
        <v>41.779342795486116</v>
      </c>
      <c r="AI43" s="75">
        <f>PXIL!L43</f>
        <v>0</v>
      </c>
      <c r="AJ43" s="75">
        <f>PXIL!R43</f>
        <v>0</v>
      </c>
      <c r="AK43" s="75">
        <f>RTM_IEX!L43</f>
        <v>27.06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5.8202651286179528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0.20257833313183798</v>
      </c>
      <c r="AD44">
        <f t="shared" si="1"/>
        <v>22.817686795486111</v>
      </c>
      <c r="AE44">
        <f>'IDT-1'!D44</f>
        <v>0</v>
      </c>
      <c r="AF44" s="26"/>
      <c r="AG44">
        <f t="shared" si="2"/>
        <v>22.817686795486111</v>
      </c>
      <c r="AI44" s="75">
        <f>PXIL!L44</f>
        <v>0</v>
      </c>
      <c r="AJ44" s="75">
        <f>PXIL!R44</f>
        <v>0</v>
      </c>
      <c r="AK44" s="75">
        <f>RTM_IEX!L44</f>
        <v>7.93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5.8202651286179528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0.132794333131838</v>
      </c>
      <c r="AD45">
        <f t="shared" si="1"/>
        <v>14.957470795486115</v>
      </c>
      <c r="AE45">
        <f>'IDT-1'!D45</f>
        <v>0</v>
      </c>
      <c r="AF45" s="26"/>
      <c r="AG45">
        <f t="shared" si="2"/>
        <v>14.957470795486115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5.8202651286179528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0.132794333131838</v>
      </c>
      <c r="AD46">
        <f t="shared" si="1"/>
        <v>14.957470795486115</v>
      </c>
      <c r="AE46">
        <f>'IDT-1'!D46</f>
        <v>0</v>
      </c>
      <c r="AF46" s="26"/>
      <c r="AG46">
        <f t="shared" si="2"/>
        <v>14.957470795486115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5.8202651286179528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0.132794333131838</v>
      </c>
      <c r="AD47">
        <f t="shared" si="1"/>
        <v>14.957470795486115</v>
      </c>
      <c r="AE47">
        <f>'IDT-1'!D47</f>
        <v>0</v>
      </c>
      <c r="AF47" s="26"/>
      <c r="AG47">
        <f t="shared" si="2"/>
        <v>14.957470795486115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5.8202651286179528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0.132794333131838</v>
      </c>
      <c r="AD48">
        <f t="shared" si="1"/>
        <v>14.957470795486115</v>
      </c>
      <c r="AE48">
        <f>'IDT-1'!D48</f>
        <v>0</v>
      </c>
      <c r="AF48" s="26"/>
      <c r="AG48">
        <f t="shared" si="2"/>
        <v>14.957470795486115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5.8202651286179528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0.35393833313183798</v>
      </c>
      <c r="AD49">
        <f t="shared" si="1"/>
        <v>39.866326795486117</v>
      </c>
      <c r="AE49">
        <f>'IDT-1'!D49</f>
        <v>0</v>
      </c>
      <c r="AF49" s="26"/>
      <c r="AG49">
        <f t="shared" si="2"/>
        <v>39.866326795486117</v>
      </c>
      <c r="AI49" s="75">
        <f>PXIL!L49</f>
        <v>0</v>
      </c>
      <c r="AJ49" s="75">
        <f>PXIL!R49</f>
        <v>0</v>
      </c>
      <c r="AK49" s="75">
        <f>RTM_IEX!L49</f>
        <v>25.13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5.8202651286179528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0.132794333131838</v>
      </c>
      <c r="AD50">
        <f t="shared" si="1"/>
        <v>14.957470795486115</v>
      </c>
      <c r="AE50">
        <f>'IDT-1'!D50</f>
        <v>0</v>
      </c>
      <c r="AF50" s="26"/>
      <c r="AG50">
        <f t="shared" si="2"/>
        <v>14.957470795486115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1.98</v>
      </c>
      <c r="I51">
        <f>Bawana_NG!R51</f>
        <v>5.8202651286179528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0.13261833313183799</v>
      </c>
      <c r="AD51">
        <f t="shared" si="1"/>
        <v>14.937646795486115</v>
      </c>
      <c r="AE51">
        <f>'IDT-1'!D51</f>
        <v>0</v>
      </c>
      <c r="AF51" s="26"/>
      <c r="AG51">
        <f t="shared" si="2"/>
        <v>14.937646795486115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1.85</v>
      </c>
      <c r="I52">
        <f>Bawana_NG!R52</f>
        <v>5.8202651286179528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0.13147433313183798</v>
      </c>
      <c r="AD52">
        <f t="shared" si="1"/>
        <v>14.808790795486114</v>
      </c>
      <c r="AE52">
        <f>'IDT-1'!D52</f>
        <v>0</v>
      </c>
      <c r="AF52" s="26"/>
      <c r="AG52">
        <f t="shared" si="2"/>
        <v>14.808790795486114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1.85</v>
      </c>
      <c r="I53">
        <f>Bawana_NG!R53</f>
        <v>5.8202651286179528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0.13147433313183798</v>
      </c>
      <c r="AD53">
        <f t="shared" si="1"/>
        <v>14.808790795486114</v>
      </c>
      <c r="AE53">
        <f>'IDT-1'!D53</f>
        <v>0</v>
      </c>
      <c r="AF53" s="26"/>
      <c r="AG53">
        <f t="shared" si="2"/>
        <v>14.808790795486114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1.85</v>
      </c>
      <c r="I54">
        <f>Bawana_NG!R54</f>
        <v>5.8202651286179528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0.30157833313183802</v>
      </c>
      <c r="AD54">
        <f t="shared" si="1"/>
        <v>33.968686795486114</v>
      </c>
      <c r="AE54">
        <f>'IDT-1'!D54</f>
        <v>0</v>
      </c>
      <c r="AF54" s="26"/>
      <c r="AG54">
        <f t="shared" si="2"/>
        <v>33.968686795486114</v>
      </c>
      <c r="AI54" s="75">
        <f>PXIL!L54</f>
        <v>0</v>
      </c>
      <c r="AJ54" s="75">
        <f>PXIL!R54</f>
        <v>0</v>
      </c>
      <c r="AK54" s="75">
        <f>RTM_IEX!L54</f>
        <v>19.329999999999998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1.85</v>
      </c>
      <c r="I55">
        <f>Bawana_NG!R55</f>
        <v>5.8202651286179528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0.344082333131838</v>
      </c>
      <c r="AD55">
        <f t="shared" si="1"/>
        <v>38.756182795486112</v>
      </c>
      <c r="AE55">
        <f>'IDT-1'!D55</f>
        <v>0</v>
      </c>
      <c r="AF55" s="26"/>
      <c r="AG55">
        <f t="shared" si="2"/>
        <v>38.756182795486112</v>
      </c>
      <c r="AI55" s="75">
        <f>PXIL!L55</f>
        <v>0</v>
      </c>
      <c r="AJ55" s="75">
        <f>PXIL!R55</f>
        <v>0</v>
      </c>
      <c r="AK55" s="75">
        <f>RTM_IEX!L55</f>
        <v>24.16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1.85</v>
      </c>
      <c r="I56">
        <f>Bawana_NG!R56</f>
        <v>5.8202651286179528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0.27605833313183803</v>
      </c>
      <c r="AD56">
        <f t="shared" si="1"/>
        <v>31.094206795486112</v>
      </c>
      <c r="AE56">
        <f>'IDT-1'!D56</f>
        <v>0</v>
      </c>
      <c r="AF56" s="26"/>
      <c r="AG56">
        <f t="shared" si="2"/>
        <v>31.094206795486112</v>
      </c>
      <c r="AI56" s="75">
        <f>PXIL!L56</f>
        <v>0</v>
      </c>
      <c r="AJ56" s="75">
        <f>PXIL!R56</f>
        <v>0</v>
      </c>
      <c r="AK56" s="75">
        <f>RTM_IEX!L56</f>
        <v>16.43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1.85</v>
      </c>
      <c r="I57">
        <f>Bawana_NG!R57</f>
        <v>5.8202651286179528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0.28459433313183802</v>
      </c>
      <c r="AD57">
        <f t="shared" si="1"/>
        <v>32.055670795486115</v>
      </c>
      <c r="AE57">
        <f>'IDT-1'!D57</f>
        <v>0</v>
      </c>
      <c r="AF57" s="26"/>
      <c r="AG57">
        <f t="shared" si="2"/>
        <v>32.055670795486115</v>
      </c>
      <c r="AI57" s="75">
        <f>PXIL!L57</f>
        <v>0</v>
      </c>
      <c r="AJ57" s="75">
        <f>PXIL!R57</f>
        <v>0</v>
      </c>
      <c r="AK57" s="75">
        <f>RTM_IEX!L57</f>
        <v>17.399999999999999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1.85</v>
      </c>
      <c r="I58">
        <f>Bawana_NG!R58</f>
        <v>5.8202651286179528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0.28450633313183799</v>
      </c>
      <c r="AD58">
        <f t="shared" si="1"/>
        <v>32.045758795486115</v>
      </c>
      <c r="AE58">
        <f>'IDT-1'!D58</f>
        <v>0</v>
      </c>
      <c r="AF58" s="26"/>
      <c r="AG58">
        <f t="shared" si="2"/>
        <v>32.045758795486115</v>
      </c>
      <c r="AI58" s="75">
        <f>PXIL!L58</f>
        <v>0</v>
      </c>
      <c r="AJ58" s="75">
        <f>PXIL!R58</f>
        <v>0</v>
      </c>
      <c r="AK58" s="75">
        <f>RTM_IEX!L58</f>
        <v>17.39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1.7299999999999998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0.28353833313183796</v>
      </c>
      <c r="AD59">
        <f t="shared" si="1"/>
        <v>31.936726795486116</v>
      </c>
      <c r="AE59">
        <f>'IDT-1'!D59</f>
        <v>0</v>
      </c>
      <c r="AF59" s="26"/>
      <c r="AG59">
        <f t="shared" si="2"/>
        <v>31.936726795486116</v>
      </c>
      <c r="AI59" s="75">
        <f>PXIL!L59</f>
        <v>0</v>
      </c>
      <c r="AJ59" s="75">
        <f>PXIL!R59</f>
        <v>0</v>
      </c>
      <c r="AK59" s="75">
        <f>RTM_IEX!L59</f>
        <v>17.399999999999999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1.7299999999999998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0.28344800000000003</v>
      </c>
      <c r="AD60">
        <f t="shared" si="1"/>
        <v>31.926552000000001</v>
      </c>
      <c r="AE60">
        <f>'IDT-1'!D60</f>
        <v>0</v>
      </c>
      <c r="AF60" s="26"/>
      <c r="AG60">
        <f t="shared" si="2"/>
        <v>31.926552000000001</v>
      </c>
      <c r="AI60" s="75">
        <f>PXIL!L60</f>
        <v>0</v>
      </c>
      <c r="AJ60" s="75">
        <f>PXIL!R60</f>
        <v>0</v>
      </c>
      <c r="AK60" s="75">
        <f>RTM_IEX!L60</f>
        <v>17.39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1.7299999999999998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0.35323199999999999</v>
      </c>
      <c r="AD61">
        <f t="shared" si="1"/>
        <v>39.786768000000002</v>
      </c>
      <c r="AE61">
        <f>'IDT-1'!D61</f>
        <v>0</v>
      </c>
      <c r="AF61" s="26"/>
      <c r="AG61">
        <f t="shared" si="2"/>
        <v>39.786768000000002</v>
      </c>
      <c r="AI61" s="75">
        <f>PXIL!L61</f>
        <v>0</v>
      </c>
      <c r="AJ61" s="75">
        <f>PXIL!R61</f>
        <v>0</v>
      </c>
      <c r="AK61" s="75">
        <f>RTM_IEX!L61</f>
        <v>25.32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1.7299999999999998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0.28344800000000003</v>
      </c>
      <c r="AD62">
        <f t="shared" si="1"/>
        <v>31.926552000000001</v>
      </c>
      <c r="AE62">
        <f>'IDT-1'!D62</f>
        <v>0</v>
      </c>
      <c r="AF62" s="26"/>
      <c r="AG62">
        <f t="shared" si="2"/>
        <v>31.926552000000001</v>
      </c>
      <c r="AI62" s="75">
        <f>PXIL!L62</f>
        <v>0</v>
      </c>
      <c r="AJ62" s="75">
        <f>PXIL!R62</f>
        <v>0</v>
      </c>
      <c r="AK62" s="75">
        <f>RTM_IEX!L62</f>
        <v>17.39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1.7299999999999998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0.30052000000000001</v>
      </c>
      <c r="AD63">
        <f t="shared" si="1"/>
        <v>33.84948</v>
      </c>
      <c r="AE63">
        <f>'IDT-1'!D63</f>
        <v>0</v>
      </c>
      <c r="AF63" s="26"/>
      <c r="AG63">
        <f t="shared" si="2"/>
        <v>33.84948</v>
      </c>
      <c r="AI63" s="75">
        <f>PXIL!L63</f>
        <v>0</v>
      </c>
      <c r="AJ63" s="75">
        <f>PXIL!R63</f>
        <v>0</v>
      </c>
      <c r="AK63" s="75">
        <f>RTM_IEX!L63</f>
        <v>19.329999999999998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1.7299999999999998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0.30052000000000001</v>
      </c>
      <c r="AD64">
        <f t="shared" si="1"/>
        <v>33.84948</v>
      </c>
      <c r="AE64">
        <f>'IDT-1'!D64</f>
        <v>0</v>
      </c>
      <c r="AF64" s="26"/>
      <c r="AG64">
        <f t="shared" si="2"/>
        <v>33.84948</v>
      </c>
      <c r="AI64" s="75">
        <f>PXIL!L64</f>
        <v>0</v>
      </c>
      <c r="AJ64" s="75">
        <f>PXIL!R64</f>
        <v>0</v>
      </c>
      <c r="AK64" s="75">
        <f>RTM_IEX!L64</f>
        <v>19.329999999999998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1.7299999999999998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0.30052000000000001</v>
      </c>
      <c r="AD65">
        <f t="shared" si="1"/>
        <v>33.84948</v>
      </c>
      <c r="AE65">
        <f>'IDT-1'!D65</f>
        <v>0</v>
      </c>
      <c r="AF65" s="26"/>
      <c r="AG65">
        <f t="shared" si="2"/>
        <v>33.84948</v>
      </c>
      <c r="AI65" s="75">
        <f>PXIL!L65</f>
        <v>0</v>
      </c>
      <c r="AJ65" s="75">
        <f>PXIL!R65</f>
        <v>0</v>
      </c>
      <c r="AK65" s="75">
        <f>RTM_IEX!L65</f>
        <v>19.329999999999998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1.7299999999999998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0.30052000000000001</v>
      </c>
      <c r="AD66">
        <f t="shared" si="1"/>
        <v>33.84948</v>
      </c>
      <c r="AE66">
        <f>'IDT-1'!D66</f>
        <v>0</v>
      </c>
      <c r="AF66" s="26"/>
      <c r="AG66">
        <f t="shared" si="2"/>
        <v>33.84948</v>
      </c>
      <c r="AI66" s="75">
        <f>PXIL!L66</f>
        <v>0</v>
      </c>
      <c r="AJ66" s="75">
        <f>PXIL!R66</f>
        <v>0</v>
      </c>
      <c r="AK66" s="75">
        <f>RTM_IEX!L66</f>
        <v>19.329999999999998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1.6093810073048829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0.353050552864283</v>
      </c>
      <c r="AD67">
        <f t="shared" si="1"/>
        <v>39.766330454440599</v>
      </c>
      <c r="AE67">
        <f>'IDT-1'!D67</f>
        <v>0</v>
      </c>
      <c r="AF67" s="26"/>
      <c r="AG67">
        <f t="shared" si="2"/>
        <v>39.766330454440599</v>
      </c>
      <c r="AI67" s="75">
        <f>PXIL!L67</f>
        <v>0</v>
      </c>
      <c r="AJ67" s="75">
        <f>PXIL!R67</f>
        <v>0</v>
      </c>
      <c r="AK67" s="75">
        <f>RTM_IEX!L67</f>
        <v>25.42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1.6093810073048829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0.27393855286428298</v>
      </c>
      <c r="AD68">
        <f t="shared" ref="AD68:AD98" si="4">SUM(B68:AB68,AI68:AR68)-AC68</f>
        <v>30.855442454440599</v>
      </c>
      <c r="AE68">
        <f>'IDT-1'!D68</f>
        <v>0</v>
      </c>
      <c r="AF68" s="26"/>
      <c r="AG68">
        <f t="shared" ref="AG68:AG98" si="5">SUM(AD68:AF68)</f>
        <v>30.855442454440599</v>
      </c>
      <c r="AI68" s="75">
        <f>PXIL!L68</f>
        <v>0</v>
      </c>
      <c r="AJ68" s="75">
        <f>PXIL!R68</f>
        <v>0</v>
      </c>
      <c r="AK68" s="75">
        <f>RTM_IEX!L68</f>
        <v>16.43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1.6093810073048829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0.29945855286428297</v>
      </c>
      <c r="AD69">
        <f t="shared" si="4"/>
        <v>33.729922454440597</v>
      </c>
      <c r="AE69">
        <f>'IDT-1'!D69</f>
        <v>0</v>
      </c>
      <c r="AF69" s="26"/>
      <c r="AG69">
        <f t="shared" si="5"/>
        <v>33.729922454440597</v>
      </c>
      <c r="AI69" s="75">
        <f>PXIL!L69</f>
        <v>0</v>
      </c>
      <c r="AJ69" s="75">
        <f>PXIL!R69</f>
        <v>0</v>
      </c>
      <c r="AK69" s="75">
        <f>RTM_IEX!L69</f>
        <v>19.329999999999998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1.6093810073048829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0.27393855286428298</v>
      </c>
      <c r="AD70">
        <f t="shared" si="4"/>
        <v>30.855442454440599</v>
      </c>
      <c r="AE70">
        <f>'IDT-1'!D70</f>
        <v>0</v>
      </c>
      <c r="AF70" s="26"/>
      <c r="AG70">
        <f t="shared" si="5"/>
        <v>30.855442454440599</v>
      </c>
      <c r="AI70" s="75">
        <f>PXIL!L70</f>
        <v>0</v>
      </c>
      <c r="AJ70" s="75">
        <f>PXIL!R70</f>
        <v>0</v>
      </c>
      <c r="AK70" s="75">
        <f>RTM_IEX!L70</f>
        <v>16.43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1.6093810073048829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0.27393855286428298</v>
      </c>
      <c r="AD71">
        <f t="shared" si="4"/>
        <v>30.855442454440599</v>
      </c>
      <c r="AE71">
        <f>'IDT-1'!D71</f>
        <v>0</v>
      </c>
      <c r="AF71" s="26"/>
      <c r="AG71">
        <f t="shared" si="5"/>
        <v>30.855442454440599</v>
      </c>
      <c r="AI71" s="75">
        <f>PXIL!L71</f>
        <v>0</v>
      </c>
      <c r="AJ71" s="75">
        <f>PXIL!R71</f>
        <v>0</v>
      </c>
      <c r="AK71" s="75">
        <f>RTM_IEX!L71</f>
        <v>16.43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1.6093810073048829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0.26540255286428294</v>
      </c>
      <c r="AD72">
        <f t="shared" si="4"/>
        <v>29.8939784544406</v>
      </c>
      <c r="AE72">
        <f>'IDT-1'!D72</f>
        <v>0</v>
      </c>
      <c r="AF72" s="26"/>
      <c r="AG72">
        <f t="shared" si="5"/>
        <v>29.8939784544406</v>
      </c>
      <c r="AI72" s="75">
        <f>PXIL!L72</f>
        <v>0</v>
      </c>
      <c r="AJ72" s="75">
        <f>PXIL!R72</f>
        <v>0</v>
      </c>
      <c r="AK72" s="75">
        <f>RTM_IEX!L72</f>
        <v>15.46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1.7299999999999998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0.30307200000000001</v>
      </c>
      <c r="AD73">
        <f t="shared" si="4"/>
        <v>34.136927999999997</v>
      </c>
      <c r="AE73">
        <f>'IDT-1'!D73</f>
        <v>0</v>
      </c>
      <c r="AF73" s="26"/>
      <c r="AG73">
        <f t="shared" si="5"/>
        <v>34.136927999999997</v>
      </c>
      <c r="AI73" s="75">
        <f>PXIL!L73</f>
        <v>0</v>
      </c>
      <c r="AJ73" s="75">
        <f>PXIL!R73</f>
        <v>0</v>
      </c>
      <c r="AK73" s="75">
        <f>RTM_IEX!L73</f>
        <v>19.62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1.7299999999999998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0.23249600000000001</v>
      </c>
      <c r="AD74">
        <f t="shared" si="4"/>
        <v>26.187504000000001</v>
      </c>
      <c r="AE74">
        <f>'IDT-1'!D74</f>
        <v>0</v>
      </c>
      <c r="AF74" s="26"/>
      <c r="AG74">
        <f t="shared" si="5"/>
        <v>26.187504000000001</v>
      </c>
      <c r="AI74" s="75">
        <f>PXIL!L74</f>
        <v>0</v>
      </c>
      <c r="AJ74" s="75">
        <f>PXIL!R74</f>
        <v>0</v>
      </c>
      <c r="AK74" s="75">
        <f>RTM_IEX!L74</f>
        <v>11.6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1.8800000000000001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0.25502400000000003</v>
      </c>
      <c r="AD75">
        <f t="shared" si="4"/>
        <v>28.724976000000002</v>
      </c>
      <c r="AE75">
        <f>'IDT-1'!D75</f>
        <v>0</v>
      </c>
      <c r="AF75" s="26"/>
      <c r="AG75">
        <f t="shared" si="5"/>
        <v>28.724976000000002</v>
      </c>
      <c r="AI75" s="75">
        <f>PXIL!L75</f>
        <v>0</v>
      </c>
      <c r="AJ75" s="75">
        <f>PXIL!R75</f>
        <v>0</v>
      </c>
      <c r="AK75" s="75">
        <f>RTM_IEX!L75</f>
        <v>14.01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1.8800000000000001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0.13173600000000002</v>
      </c>
      <c r="AD76">
        <f t="shared" si="4"/>
        <v>14.838264000000001</v>
      </c>
      <c r="AE76">
        <f>'IDT-1'!D76</f>
        <v>0</v>
      </c>
      <c r="AF76" s="26"/>
      <c r="AG76">
        <f t="shared" si="5"/>
        <v>14.838264000000001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1.8800000000000001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0.13173600000000002</v>
      </c>
      <c r="AD77">
        <f t="shared" si="4"/>
        <v>14.838264000000001</v>
      </c>
      <c r="AE77">
        <f>'IDT-1'!D77</f>
        <v>0</v>
      </c>
      <c r="AF77" s="26"/>
      <c r="AG77">
        <f t="shared" si="5"/>
        <v>14.838264000000001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1.8800000000000001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0.13173600000000002</v>
      </c>
      <c r="AD78">
        <f t="shared" si="4"/>
        <v>14.838264000000001</v>
      </c>
      <c r="AE78">
        <f>'IDT-1'!D78</f>
        <v>0</v>
      </c>
      <c r="AF78" s="26"/>
      <c r="AG78">
        <f t="shared" si="5"/>
        <v>14.838264000000001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1.8800000000000001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0.26866400000000001</v>
      </c>
      <c r="AD79">
        <f t="shared" si="4"/>
        <v>30.261336</v>
      </c>
      <c r="AE79">
        <f>'IDT-1'!D79</f>
        <v>0</v>
      </c>
      <c r="AF79" s="26"/>
      <c r="AG79">
        <f t="shared" si="5"/>
        <v>30.261336</v>
      </c>
      <c r="AI79" s="75">
        <f>PXIL!L79</f>
        <v>0</v>
      </c>
      <c r="AJ79" s="75">
        <f>PXIL!R79</f>
        <v>0</v>
      </c>
      <c r="AK79" s="75">
        <f>RTM_IEX!L79</f>
        <v>15.56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1.8800000000000001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0.13173600000000002</v>
      </c>
      <c r="AD80">
        <f t="shared" si="4"/>
        <v>14.838264000000001</v>
      </c>
      <c r="AE80">
        <f>'IDT-1'!D80</f>
        <v>0</v>
      </c>
      <c r="AF80" s="26"/>
      <c r="AG80">
        <f t="shared" si="5"/>
        <v>14.838264000000001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1.94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0.13226399999999999</v>
      </c>
      <c r="AD81">
        <f t="shared" si="4"/>
        <v>14.897736</v>
      </c>
      <c r="AE81">
        <f>'IDT-1'!D81</f>
        <v>0</v>
      </c>
      <c r="AF81" s="26"/>
      <c r="AG81">
        <f t="shared" si="5"/>
        <v>14.897736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1.94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0.13226399999999999</v>
      </c>
      <c r="AD82">
        <f t="shared" si="4"/>
        <v>14.897736</v>
      </c>
      <c r="AE82">
        <f>'IDT-1'!D82</f>
        <v>0</v>
      </c>
      <c r="AF82" s="26"/>
      <c r="AG82">
        <f t="shared" si="5"/>
        <v>14.897736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0.13279199999999999</v>
      </c>
      <c r="AD83">
        <f t="shared" si="4"/>
        <v>14.957208</v>
      </c>
      <c r="AE83">
        <f>'IDT-1'!D83</f>
        <v>0</v>
      </c>
      <c r="AF83" s="26"/>
      <c r="AG83">
        <f t="shared" si="5"/>
        <v>14.957208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0.13279199999999999</v>
      </c>
      <c r="AD84">
        <f t="shared" si="4"/>
        <v>14.957208</v>
      </c>
      <c r="AE84">
        <f>'IDT-1'!D84</f>
        <v>0</v>
      </c>
      <c r="AF84" s="26"/>
      <c r="AG84">
        <f t="shared" si="5"/>
        <v>14.957208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0.29092799999999996</v>
      </c>
      <c r="AD85">
        <f t="shared" si="4"/>
        <v>32.769072000000001</v>
      </c>
      <c r="AE85">
        <f>'IDT-1'!D85</f>
        <v>0</v>
      </c>
      <c r="AF85" s="26"/>
      <c r="AG85">
        <f t="shared" si="5"/>
        <v>32.769072000000001</v>
      </c>
      <c r="AI85" s="75">
        <f>PXIL!L85</f>
        <v>0</v>
      </c>
      <c r="AJ85" s="75">
        <f>PXIL!R85</f>
        <v>0</v>
      </c>
      <c r="AK85" s="75">
        <f>RTM_IEX!L85</f>
        <v>17.97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0.13279199999999999</v>
      </c>
      <c r="AD86">
        <f t="shared" si="4"/>
        <v>14.957208</v>
      </c>
      <c r="AE86">
        <f>'IDT-1'!D86</f>
        <v>0</v>
      </c>
      <c r="AF86" s="26"/>
      <c r="AG86">
        <f t="shared" si="5"/>
        <v>14.957208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0.13279199999999999</v>
      </c>
      <c r="AD87">
        <f t="shared" si="4"/>
        <v>14.957208</v>
      </c>
      <c r="AE87">
        <f>'IDT-1'!D87</f>
        <v>0</v>
      </c>
      <c r="AF87" s="26"/>
      <c r="AG87">
        <f t="shared" si="5"/>
        <v>14.957208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0.13279199999999999</v>
      </c>
      <c r="AD88">
        <f t="shared" si="4"/>
        <v>14.957208</v>
      </c>
      <c r="AE88">
        <f>'IDT-1'!D88</f>
        <v>0</v>
      </c>
      <c r="AF88" s="26"/>
      <c r="AG88">
        <f t="shared" si="5"/>
        <v>14.957208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0.13279199999999999</v>
      </c>
      <c r="AD89">
        <f t="shared" si="4"/>
        <v>14.957208</v>
      </c>
      <c r="AE89">
        <f>'IDT-1'!D89</f>
        <v>0</v>
      </c>
      <c r="AF89" s="26"/>
      <c r="AG89">
        <f t="shared" si="5"/>
        <v>14.957208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0.13279199999999999</v>
      </c>
      <c r="AD90">
        <f t="shared" si="4"/>
        <v>14.957208</v>
      </c>
      <c r="AE90">
        <f>'IDT-1'!D90</f>
        <v>0</v>
      </c>
      <c r="AF90" s="26"/>
      <c r="AG90">
        <f t="shared" si="5"/>
        <v>14.957208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2.0299999999999998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0.29620799999999997</v>
      </c>
      <c r="AD91">
        <f t="shared" si="4"/>
        <v>33.363791999999997</v>
      </c>
      <c r="AE91">
        <f>'IDT-1'!D91</f>
        <v>0</v>
      </c>
      <c r="AF91" s="26"/>
      <c r="AG91">
        <f t="shared" si="5"/>
        <v>33.363791999999997</v>
      </c>
      <c r="AI91" s="75">
        <f>PXIL!L91</f>
        <v>0</v>
      </c>
      <c r="AJ91" s="75">
        <f>PXIL!R91</f>
        <v>0</v>
      </c>
      <c r="AK91" s="75">
        <f>RTM_IEX!L91</f>
        <v>18.54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2.0299999999999998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0.13305599999999998</v>
      </c>
      <c r="AD92">
        <f t="shared" si="4"/>
        <v>14.986943999999998</v>
      </c>
      <c r="AE92">
        <f>'IDT-1'!D92</f>
        <v>0</v>
      </c>
      <c r="AF92" s="26"/>
      <c r="AG92">
        <f t="shared" si="5"/>
        <v>14.986943999999998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2.110603029436982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0.13376530665904543</v>
      </c>
      <c r="AD93">
        <f t="shared" si="4"/>
        <v>15.066837722777935</v>
      </c>
      <c r="AE93">
        <f>'IDT-1'!D93</f>
        <v>0</v>
      </c>
      <c r="AF93" s="26"/>
      <c r="AG93">
        <f t="shared" si="5"/>
        <v>15.066837722777935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1.49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0.128304</v>
      </c>
      <c r="AD94">
        <f t="shared" si="4"/>
        <v>14.451695999999998</v>
      </c>
      <c r="AE94">
        <f>'IDT-1'!D94</f>
        <v>0</v>
      </c>
      <c r="AF94" s="26"/>
      <c r="AG94">
        <f t="shared" si="5"/>
        <v>14.451695999999998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1.49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0.128304</v>
      </c>
      <c r="AD95">
        <f t="shared" si="4"/>
        <v>14.451695999999998</v>
      </c>
      <c r="AE95">
        <f>'IDT-1'!D95</f>
        <v>0</v>
      </c>
      <c r="AF95" s="26"/>
      <c r="AG95">
        <f t="shared" si="5"/>
        <v>14.451695999999998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1.49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0.128304</v>
      </c>
      <c r="AD96">
        <f t="shared" si="4"/>
        <v>14.451695999999998</v>
      </c>
      <c r="AE96">
        <f>'IDT-1'!D96</f>
        <v>0</v>
      </c>
      <c r="AF96" s="26"/>
      <c r="AG96">
        <f t="shared" si="5"/>
        <v>14.451695999999998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1.49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0.25291200000000003</v>
      </c>
      <c r="AD97">
        <f t="shared" si="4"/>
        <v>28.487088</v>
      </c>
      <c r="AE97">
        <f>'IDT-1'!D97</f>
        <v>0</v>
      </c>
      <c r="AF97" s="26"/>
      <c r="AG97">
        <f t="shared" si="5"/>
        <v>28.487088</v>
      </c>
      <c r="AI97" s="75">
        <f>PXIL!L97</f>
        <v>0</v>
      </c>
      <c r="AJ97" s="75">
        <f>PXIL!R97</f>
        <v>0</v>
      </c>
      <c r="AK97" s="75">
        <f>RTM_IEX!L97</f>
        <v>14.16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1.49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0.128304</v>
      </c>
      <c r="AD98">
        <f t="shared" si="4"/>
        <v>14.451695999999998</v>
      </c>
      <c r="AE98">
        <f>'IDT-1'!D98</f>
        <v>0</v>
      </c>
      <c r="AF98" s="26"/>
      <c r="AG98">
        <f t="shared" si="5"/>
        <v>14.451695999999998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4.7043380599268256E-2</v>
      </c>
      <c r="I99">
        <f t="shared" si="6"/>
        <v>0.1394121873110982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4.6500129976112222E-3</v>
      </c>
      <c r="AD99">
        <f t="shared" si="6"/>
        <v>0.52376055491275519</v>
      </c>
      <c r="AE99">
        <f t="shared" ref="AE99:AR99" si="7">SUM(AE3:AE98)/4000</f>
        <v>0</v>
      </c>
      <c r="AG99">
        <f t="shared" si="7"/>
        <v>0.52376055491275519</v>
      </c>
      <c r="AI99">
        <f t="shared" si="7"/>
        <v>0</v>
      </c>
      <c r="AJ99">
        <f t="shared" si="7"/>
        <v>0</v>
      </c>
      <c r="AK99">
        <f t="shared" si="7"/>
        <v>0.16747499999999993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44626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14.494407000000001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0.13775878160000002</v>
      </c>
      <c r="AD3">
        <f>SUM(B3:AB3,AI3:AR3)-AC3</f>
        <v>15.5166482184</v>
      </c>
      <c r="AE3">
        <v>0</v>
      </c>
      <c r="AF3" s="26"/>
      <c r="AG3">
        <f>SUM(AD3:AF3)</f>
        <v>15.5166482184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14.494407000000001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0.13608678160000001</v>
      </c>
      <c r="AD4">
        <f t="shared" ref="AD4:AD67" si="1">SUM(B4:AB4,AI4:AR4)-AC4</f>
        <v>15.328320218400002</v>
      </c>
      <c r="AE4">
        <v>0</v>
      </c>
      <c r="AF4" s="26"/>
      <c r="AG4">
        <f t="shared" ref="AG4:AG67" si="2">SUM(AD4:AF4)</f>
        <v>15.328320218400002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13.89827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0.122304776</v>
      </c>
      <c r="AD5">
        <f t="shared" si="1"/>
        <v>13.775965224</v>
      </c>
      <c r="AE5">
        <v>0</v>
      </c>
      <c r="AF5" s="26"/>
      <c r="AG5">
        <f t="shared" si="2"/>
        <v>13.775965224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14.494407000000001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0.28999999999999998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0.13010278159999999</v>
      </c>
      <c r="AD6">
        <f t="shared" si="1"/>
        <v>14.6543042184</v>
      </c>
      <c r="AE6">
        <v>0</v>
      </c>
      <c r="AF6" s="26"/>
      <c r="AG6">
        <f t="shared" si="2"/>
        <v>14.6543042184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14.494407000000001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0.68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0.13353478160000001</v>
      </c>
      <c r="AD7">
        <f t="shared" si="1"/>
        <v>15.040872218400001</v>
      </c>
      <c r="AE7">
        <v>0</v>
      </c>
      <c r="AF7" s="26"/>
      <c r="AG7">
        <f t="shared" si="2"/>
        <v>15.040872218400001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8.6405100000000008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7.6036488000000013E-2</v>
      </c>
      <c r="AD8">
        <f t="shared" si="1"/>
        <v>8.5644735120000011</v>
      </c>
      <c r="AE8">
        <v>0</v>
      </c>
      <c r="AF8" s="26"/>
      <c r="AG8">
        <f t="shared" si="2"/>
        <v>8.5644735120000011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13.569660000000001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0.11941300800000001</v>
      </c>
      <c r="AD9">
        <f t="shared" si="1"/>
        <v>13.450246992</v>
      </c>
      <c r="AE9">
        <v>0</v>
      </c>
      <c r="AF9" s="26"/>
      <c r="AG9">
        <f t="shared" si="2"/>
        <v>13.450246992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12.709474999999999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0.11184338000000001</v>
      </c>
      <c r="AD10">
        <f t="shared" si="1"/>
        <v>12.59763162</v>
      </c>
      <c r="AE10">
        <v>0</v>
      </c>
      <c r="AF10" s="26"/>
      <c r="AG10">
        <f t="shared" si="2"/>
        <v>12.59763162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14.494407000000001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0.13520678160000002</v>
      </c>
      <c r="AD11">
        <f t="shared" si="1"/>
        <v>15.229200218399999</v>
      </c>
      <c r="AE11">
        <v>0</v>
      </c>
      <c r="AF11" s="26"/>
      <c r="AG11">
        <f t="shared" si="2"/>
        <v>15.229200218399999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14.494407000000001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0.14374278160000004</v>
      </c>
      <c r="AD12">
        <f t="shared" si="1"/>
        <v>16.190664218400002</v>
      </c>
      <c r="AE12">
        <v>0</v>
      </c>
      <c r="AF12" s="26"/>
      <c r="AG12">
        <f t="shared" si="2"/>
        <v>16.190664218400002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14.494407000000001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1.64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0.1419827816</v>
      </c>
      <c r="AD13">
        <f t="shared" si="1"/>
        <v>15.9924242184</v>
      </c>
      <c r="AE13">
        <v>0</v>
      </c>
      <c r="AF13" s="26"/>
      <c r="AG13">
        <f t="shared" si="2"/>
        <v>15.9924242184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14.494407000000001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2.61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0.15051878160000001</v>
      </c>
      <c r="AD14">
        <f t="shared" si="1"/>
        <v>16.953888218400003</v>
      </c>
      <c r="AE14">
        <v>0</v>
      </c>
      <c r="AF14" s="26"/>
      <c r="AG14">
        <f t="shared" si="2"/>
        <v>16.953888218400003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11.46269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0.10087167200000001</v>
      </c>
      <c r="AD15">
        <f t="shared" si="1"/>
        <v>11.361818328</v>
      </c>
      <c r="AE15">
        <v>0</v>
      </c>
      <c r="AF15" s="26"/>
      <c r="AG15">
        <f t="shared" si="2"/>
        <v>11.361818328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14.494407000000001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0.13520678160000002</v>
      </c>
      <c r="AD16">
        <f t="shared" si="1"/>
        <v>15.229200218399999</v>
      </c>
      <c r="AE16">
        <v>0</v>
      </c>
      <c r="AF16" s="26"/>
      <c r="AG16">
        <f t="shared" si="2"/>
        <v>15.229200218399999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14.494407000000001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1.1599999999999999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0.13775878160000002</v>
      </c>
      <c r="AD17">
        <f t="shared" si="1"/>
        <v>15.5166482184</v>
      </c>
      <c r="AE17">
        <v>0</v>
      </c>
      <c r="AF17" s="26"/>
      <c r="AG17">
        <f t="shared" si="2"/>
        <v>15.5166482184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14.494407000000001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0.15395078160000003</v>
      </c>
      <c r="AD18">
        <f t="shared" si="1"/>
        <v>17.340456218400004</v>
      </c>
      <c r="AE18">
        <v>0</v>
      </c>
      <c r="AF18" s="26"/>
      <c r="AG18">
        <f t="shared" si="2"/>
        <v>17.340456218400004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14.494407000000001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0.14031078160000002</v>
      </c>
      <c r="AD19">
        <f t="shared" si="1"/>
        <v>15.8040962184</v>
      </c>
      <c r="AE19">
        <v>0</v>
      </c>
      <c r="AF19" s="26"/>
      <c r="AG19">
        <f t="shared" si="2"/>
        <v>15.8040962184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14.494407000000001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2.13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0.14629478160000003</v>
      </c>
      <c r="AD20">
        <f t="shared" si="1"/>
        <v>16.4781122184</v>
      </c>
      <c r="AE20">
        <v>0</v>
      </c>
      <c r="AF20" s="26"/>
      <c r="AG20">
        <f t="shared" si="2"/>
        <v>16.4781122184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14.494407000000001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2.71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0.1513987816</v>
      </c>
      <c r="AD21">
        <f t="shared" si="1"/>
        <v>17.053008218399999</v>
      </c>
      <c r="AE21">
        <v>0</v>
      </c>
      <c r="AF21" s="26"/>
      <c r="AG21">
        <f t="shared" si="2"/>
        <v>17.053008218399999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14.494407000000001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0.28999999999999998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0.13010278159999999</v>
      </c>
      <c r="AD22">
        <f t="shared" si="1"/>
        <v>14.6543042184</v>
      </c>
      <c r="AE22">
        <v>0</v>
      </c>
      <c r="AF22" s="26"/>
      <c r="AG22">
        <f t="shared" si="2"/>
        <v>14.6543042184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14.494407000000001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0.18026278160000003</v>
      </c>
      <c r="AD23">
        <f t="shared" si="1"/>
        <v>20.304144218400001</v>
      </c>
      <c r="AE23">
        <v>0</v>
      </c>
      <c r="AF23" s="26"/>
      <c r="AG23">
        <f t="shared" si="2"/>
        <v>20.304144218400001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14.494407000000001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3.77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0.16072678160000003</v>
      </c>
      <c r="AD24">
        <f t="shared" si="1"/>
        <v>18.103680218400001</v>
      </c>
      <c r="AE24">
        <v>0</v>
      </c>
      <c r="AF24" s="26"/>
      <c r="AG24">
        <f t="shared" si="2"/>
        <v>18.103680218400001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14.494407000000001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0.21264678160000003</v>
      </c>
      <c r="AD25">
        <f t="shared" si="1"/>
        <v>23.9517602184</v>
      </c>
      <c r="AE25">
        <v>0</v>
      </c>
      <c r="AF25" s="26"/>
      <c r="AG25">
        <f t="shared" si="2"/>
        <v>23.9517602184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14.494407000000001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0.15395078160000003</v>
      </c>
      <c r="AD26">
        <f t="shared" si="1"/>
        <v>17.340456218400004</v>
      </c>
      <c r="AE26">
        <v>0</v>
      </c>
      <c r="AF26" s="26"/>
      <c r="AG26">
        <f t="shared" si="2"/>
        <v>17.340456218400004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14.494407000000001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0.15817478160000001</v>
      </c>
      <c r="AD27">
        <f t="shared" si="1"/>
        <v>17.8162322184</v>
      </c>
      <c r="AE27">
        <v>0</v>
      </c>
      <c r="AF27" s="26"/>
      <c r="AG27">
        <f t="shared" si="2"/>
        <v>17.8162322184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14.494407000000001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0.18967878160000001</v>
      </c>
      <c r="AD28">
        <f t="shared" si="1"/>
        <v>21.3647282184</v>
      </c>
      <c r="AE28">
        <v>0</v>
      </c>
      <c r="AF28" s="26"/>
      <c r="AG28">
        <f t="shared" si="2"/>
        <v>21.3647282184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14.494407000000001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0.13098278160000001</v>
      </c>
      <c r="AD29">
        <f t="shared" si="1"/>
        <v>14.753424218400001</v>
      </c>
      <c r="AE29">
        <v>0</v>
      </c>
      <c r="AF29" s="26"/>
      <c r="AG29">
        <f t="shared" si="2"/>
        <v>14.753424218400001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14.494407000000001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0.16239878160000001</v>
      </c>
      <c r="AD30">
        <f t="shared" si="1"/>
        <v>18.292008218399999</v>
      </c>
      <c r="AE30">
        <v>0</v>
      </c>
      <c r="AF30" s="26"/>
      <c r="AG30">
        <f t="shared" si="2"/>
        <v>18.292008218399999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14.494407000000001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5.12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0.17260678160000001</v>
      </c>
      <c r="AD31">
        <f t="shared" si="1"/>
        <v>19.441800218400001</v>
      </c>
      <c r="AE31">
        <v>0</v>
      </c>
      <c r="AF31" s="26"/>
      <c r="AG31">
        <f t="shared" si="2"/>
        <v>19.441800218400001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14.494407000000001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7.15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0.19047078160000003</v>
      </c>
      <c r="AD32">
        <f t="shared" si="1"/>
        <v>21.453936218400003</v>
      </c>
      <c r="AE32">
        <v>0</v>
      </c>
      <c r="AF32" s="26"/>
      <c r="AG32">
        <f t="shared" si="2"/>
        <v>21.453936218400003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14.494407000000001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0.15051878160000001</v>
      </c>
      <c r="AD33">
        <f t="shared" si="1"/>
        <v>16.953888218400003</v>
      </c>
      <c r="AE33">
        <v>0</v>
      </c>
      <c r="AF33" s="26"/>
      <c r="AG33">
        <f t="shared" si="2"/>
        <v>16.953888218400003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14.494407000000001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2.5099999999999998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0.14963878160000002</v>
      </c>
      <c r="AD34">
        <f t="shared" si="1"/>
        <v>16.8547682184</v>
      </c>
      <c r="AE34">
        <v>0</v>
      </c>
      <c r="AF34" s="26"/>
      <c r="AG34">
        <f t="shared" si="2"/>
        <v>16.8547682184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14.494407000000001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4.6399999999999997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0.1683827816</v>
      </c>
      <c r="AD35">
        <f t="shared" si="1"/>
        <v>18.966024218400001</v>
      </c>
      <c r="AE35">
        <v>0</v>
      </c>
      <c r="AF35" s="26"/>
      <c r="AG35">
        <f t="shared" si="2"/>
        <v>18.966024218400001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13.946595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0.12273003600000001</v>
      </c>
      <c r="AD36">
        <f t="shared" si="1"/>
        <v>13.823864964</v>
      </c>
      <c r="AE36">
        <v>0</v>
      </c>
      <c r="AF36" s="26"/>
      <c r="AG36">
        <f t="shared" si="2"/>
        <v>13.823864964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14.494407000000001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0.16072678160000003</v>
      </c>
      <c r="AD37">
        <f t="shared" si="1"/>
        <v>18.103680218400001</v>
      </c>
      <c r="AE37">
        <v>0</v>
      </c>
      <c r="AF37" s="26"/>
      <c r="AG37">
        <f t="shared" si="2"/>
        <v>18.103680218400001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14.494407000000001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3.87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0.1616067816</v>
      </c>
      <c r="AD38">
        <f t="shared" si="1"/>
        <v>18.2028002184</v>
      </c>
      <c r="AE38">
        <v>0</v>
      </c>
      <c r="AF38" s="26"/>
      <c r="AG38">
        <f t="shared" si="2"/>
        <v>18.2028002184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14.494407000000001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0.21264678160000003</v>
      </c>
      <c r="AD39">
        <f t="shared" si="1"/>
        <v>23.9517602184</v>
      </c>
      <c r="AE39">
        <v>0</v>
      </c>
      <c r="AF39" s="26"/>
      <c r="AG39">
        <f t="shared" si="2"/>
        <v>23.9517602184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14.494407000000001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4.74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0.16926278160000002</v>
      </c>
      <c r="AD40">
        <f t="shared" si="1"/>
        <v>19.0651442184</v>
      </c>
      <c r="AE40">
        <v>0</v>
      </c>
      <c r="AF40" s="26"/>
      <c r="AG40">
        <f t="shared" si="2"/>
        <v>19.0651442184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14.494407000000001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4.3499999999999996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0.1658307816</v>
      </c>
      <c r="AD41">
        <f t="shared" si="1"/>
        <v>18.6785762184</v>
      </c>
      <c r="AE41">
        <v>0</v>
      </c>
      <c r="AF41" s="26"/>
      <c r="AG41">
        <f t="shared" si="2"/>
        <v>18.6785762184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14.494407000000001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4.3499999999999996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0.1658307816</v>
      </c>
      <c r="AD42">
        <f t="shared" si="1"/>
        <v>18.6785762184</v>
      </c>
      <c r="AE42">
        <v>0</v>
      </c>
      <c r="AF42" s="26"/>
      <c r="AG42">
        <f t="shared" si="2"/>
        <v>18.6785762184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14.159224999999999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0.12460118000000001</v>
      </c>
      <c r="AD43">
        <f t="shared" si="1"/>
        <v>14.034623819999998</v>
      </c>
      <c r="AE43">
        <v>0</v>
      </c>
      <c r="AF43" s="26"/>
      <c r="AG43">
        <f t="shared" si="2"/>
        <v>14.034623819999998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14.494407000000001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0.15650278160000003</v>
      </c>
      <c r="AD44">
        <f t="shared" si="1"/>
        <v>17.627904218400001</v>
      </c>
      <c r="AE44">
        <v>0</v>
      </c>
      <c r="AF44" s="26"/>
      <c r="AG44">
        <f t="shared" si="2"/>
        <v>17.627904218400001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14.494407000000001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0.14796678160000001</v>
      </c>
      <c r="AD45">
        <f t="shared" si="1"/>
        <v>16.666440218399998</v>
      </c>
      <c r="AE45">
        <v>0</v>
      </c>
      <c r="AF45" s="26"/>
      <c r="AG45">
        <f t="shared" si="2"/>
        <v>16.666440218399998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14.494407000000001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0.1828147816</v>
      </c>
      <c r="AD46">
        <f t="shared" si="1"/>
        <v>20.591592218399999</v>
      </c>
      <c r="AE46">
        <v>0</v>
      </c>
      <c r="AF46" s="26"/>
      <c r="AG46">
        <f t="shared" si="2"/>
        <v>20.591592218399999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14.494407000000001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0.14453478160000002</v>
      </c>
      <c r="AD47">
        <f t="shared" si="1"/>
        <v>16.279872218400001</v>
      </c>
      <c r="AE47">
        <v>0</v>
      </c>
      <c r="AF47" s="26"/>
      <c r="AG47">
        <f t="shared" si="2"/>
        <v>16.279872218400001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14.494407000000001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1.45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0.14031078160000002</v>
      </c>
      <c r="AD48">
        <f t="shared" si="1"/>
        <v>15.8040962184</v>
      </c>
      <c r="AE48">
        <v>0</v>
      </c>
      <c r="AF48" s="26"/>
      <c r="AG48">
        <f t="shared" si="2"/>
        <v>15.8040962184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14.494407000000001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0.13608678160000001</v>
      </c>
      <c r="AD49">
        <f t="shared" si="1"/>
        <v>15.328320218400002</v>
      </c>
      <c r="AE49">
        <v>0</v>
      </c>
      <c r="AF49" s="26"/>
      <c r="AG49">
        <f t="shared" si="2"/>
        <v>15.328320218400002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14.449175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0.12715274000000001</v>
      </c>
      <c r="AD50">
        <f t="shared" si="1"/>
        <v>14.322022260000001</v>
      </c>
      <c r="AE50">
        <v>0</v>
      </c>
      <c r="AF50" s="26"/>
      <c r="AG50">
        <f t="shared" si="2"/>
        <v>14.322022260000001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14.494407000000001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0.16239878160000001</v>
      </c>
      <c r="AD51">
        <f t="shared" si="1"/>
        <v>18.292008218399999</v>
      </c>
      <c r="AE51">
        <v>0</v>
      </c>
      <c r="AF51" s="26"/>
      <c r="AG51">
        <f t="shared" si="2"/>
        <v>18.292008218399999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14.494407000000001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0.15307078160000001</v>
      </c>
      <c r="AD52">
        <f t="shared" si="1"/>
        <v>17.241336218400001</v>
      </c>
      <c r="AE52">
        <v>0</v>
      </c>
      <c r="AF52" s="26"/>
      <c r="AG52">
        <f t="shared" si="2"/>
        <v>17.241336218400001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14.494407000000001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0.1981267816</v>
      </c>
      <c r="AD53">
        <f t="shared" si="1"/>
        <v>22.316280218399999</v>
      </c>
      <c r="AE53">
        <v>0</v>
      </c>
      <c r="AF53" s="26"/>
      <c r="AG53">
        <f t="shared" si="2"/>
        <v>22.316280218399999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14.494407000000001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3.87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0.1616067816</v>
      </c>
      <c r="AD54">
        <f t="shared" si="1"/>
        <v>18.2028002184</v>
      </c>
      <c r="AE54">
        <v>0</v>
      </c>
      <c r="AF54" s="26"/>
      <c r="AG54">
        <f t="shared" si="2"/>
        <v>18.2028002184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14.494407000000001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0.15219078160000002</v>
      </c>
      <c r="AD55">
        <f t="shared" si="1"/>
        <v>17.142216218399998</v>
      </c>
      <c r="AE55">
        <v>0</v>
      </c>
      <c r="AF55" s="26"/>
      <c r="AG55">
        <f t="shared" si="2"/>
        <v>17.142216218399998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14.494407000000001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0.14629478160000003</v>
      </c>
      <c r="AD56">
        <f t="shared" si="1"/>
        <v>16.4781122184</v>
      </c>
      <c r="AE56">
        <v>0</v>
      </c>
      <c r="AF56" s="26"/>
      <c r="AG56">
        <f t="shared" si="2"/>
        <v>16.4781122184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14.149559999999999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0.124516128</v>
      </c>
      <c r="AD57">
        <f t="shared" si="1"/>
        <v>14.025043871999999</v>
      </c>
      <c r="AE57">
        <v>0</v>
      </c>
      <c r="AF57" s="26"/>
      <c r="AG57">
        <f t="shared" si="2"/>
        <v>14.025043871999999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14.494407000000001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0.14119078160000001</v>
      </c>
      <c r="AD58">
        <f t="shared" si="1"/>
        <v>15.903216218399999</v>
      </c>
      <c r="AE58">
        <v>0</v>
      </c>
      <c r="AF58" s="26"/>
      <c r="AG58">
        <f t="shared" si="2"/>
        <v>15.903216218399999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14.494407000000001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1.55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0.14119078160000001</v>
      </c>
      <c r="AD59">
        <f t="shared" si="1"/>
        <v>15.903216218399999</v>
      </c>
      <c r="AE59">
        <v>0</v>
      </c>
      <c r="AF59" s="26"/>
      <c r="AG59">
        <f t="shared" si="2"/>
        <v>15.903216218399999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14.494407000000001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0.18457478160000002</v>
      </c>
      <c r="AD60">
        <f t="shared" si="1"/>
        <v>20.789832218400001</v>
      </c>
      <c r="AE60">
        <v>0</v>
      </c>
      <c r="AF60" s="26"/>
      <c r="AG60">
        <f t="shared" si="2"/>
        <v>20.789832218400001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14.494407000000001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3.19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0.15562278160000001</v>
      </c>
      <c r="AD61">
        <f t="shared" si="1"/>
        <v>17.528784218399998</v>
      </c>
      <c r="AE61">
        <v>0</v>
      </c>
      <c r="AF61" s="26"/>
      <c r="AG61">
        <f t="shared" si="2"/>
        <v>17.528784218399998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14.494407000000001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2.0299999999999998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0.14541478160000001</v>
      </c>
      <c r="AD62">
        <f t="shared" si="1"/>
        <v>16.378992218400001</v>
      </c>
      <c r="AE62">
        <v>0</v>
      </c>
      <c r="AF62" s="26"/>
      <c r="AG62">
        <f t="shared" si="2"/>
        <v>16.378992218400001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14.494407000000001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0.14286278160000002</v>
      </c>
      <c r="AD63">
        <f t="shared" si="1"/>
        <v>16.091544218399999</v>
      </c>
      <c r="AE63">
        <v>0</v>
      </c>
      <c r="AF63" s="26"/>
      <c r="AG63">
        <f t="shared" si="2"/>
        <v>16.091544218399999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14.494407000000001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0.28999999999999998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0.13010278159999999</v>
      </c>
      <c r="AD64">
        <f t="shared" si="1"/>
        <v>14.6543042184</v>
      </c>
      <c r="AE64">
        <v>0</v>
      </c>
      <c r="AF64" s="26"/>
      <c r="AG64">
        <f t="shared" si="2"/>
        <v>14.6543042184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14.494407000000001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4.6399999999999997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0.1683827816</v>
      </c>
      <c r="AD65">
        <f t="shared" si="1"/>
        <v>18.966024218400001</v>
      </c>
      <c r="AE65">
        <v>0</v>
      </c>
      <c r="AF65" s="26"/>
      <c r="AG65">
        <f t="shared" si="2"/>
        <v>18.966024218400001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14.494407000000001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0.15817478160000001</v>
      </c>
      <c r="AD66">
        <f t="shared" si="1"/>
        <v>17.8162322184</v>
      </c>
      <c r="AE66">
        <v>0</v>
      </c>
      <c r="AF66" s="26"/>
      <c r="AG66">
        <f t="shared" si="2"/>
        <v>17.8162322184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14.494407000000001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0.21264678160000003</v>
      </c>
      <c r="AD67">
        <f t="shared" si="1"/>
        <v>23.9517602184</v>
      </c>
      <c r="AE67">
        <v>0</v>
      </c>
      <c r="AF67" s="26"/>
      <c r="AG67">
        <f t="shared" si="2"/>
        <v>23.9517602184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14.494407000000001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0.1785907816</v>
      </c>
      <c r="AD68">
        <f t="shared" ref="AD68:AD98" si="4">SUM(B68:AB68,AI68:AR68)-AC68</f>
        <v>20.115816218399999</v>
      </c>
      <c r="AE68">
        <v>0</v>
      </c>
      <c r="AF68" s="26"/>
      <c r="AG68">
        <f t="shared" ref="AG68:AG98" si="5">SUM(AD68:AF68)</f>
        <v>20.115816218399999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14.494407000000001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0.15395078160000003</v>
      </c>
      <c r="AD69">
        <f t="shared" si="4"/>
        <v>17.340456218400004</v>
      </c>
      <c r="AE69">
        <v>0</v>
      </c>
      <c r="AF69" s="26"/>
      <c r="AG69">
        <f t="shared" si="5"/>
        <v>17.340456218400004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14.494407000000001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1.45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0.14031078160000002</v>
      </c>
      <c r="AD70">
        <f t="shared" si="4"/>
        <v>15.8040962184</v>
      </c>
      <c r="AE70">
        <v>0</v>
      </c>
      <c r="AF70" s="26"/>
      <c r="AG70">
        <f t="shared" si="5"/>
        <v>15.8040962184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14.494407000000001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0.13687878160000003</v>
      </c>
      <c r="AD71">
        <f t="shared" si="4"/>
        <v>15.417528218400001</v>
      </c>
      <c r="AE71">
        <v>0</v>
      </c>
      <c r="AF71" s="26"/>
      <c r="AG71">
        <f t="shared" si="5"/>
        <v>15.417528218400001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14.494407000000001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9.4700000000000006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0.21088678160000002</v>
      </c>
      <c r="AD72">
        <f t="shared" si="4"/>
        <v>23.753520218400002</v>
      </c>
      <c r="AE72">
        <v>0</v>
      </c>
      <c r="AF72" s="26"/>
      <c r="AG72">
        <f t="shared" si="5"/>
        <v>23.753520218400002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14.494407000000001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0.15650278160000003</v>
      </c>
      <c r="AD73">
        <f t="shared" si="4"/>
        <v>17.627904218400001</v>
      </c>
      <c r="AE73">
        <v>0</v>
      </c>
      <c r="AF73" s="26"/>
      <c r="AG73">
        <f t="shared" si="5"/>
        <v>17.627904218400001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14.494407000000001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0.21264678160000003</v>
      </c>
      <c r="AD74">
        <f t="shared" si="4"/>
        <v>23.9517602184</v>
      </c>
      <c r="AE74">
        <v>0</v>
      </c>
      <c r="AF74" s="26"/>
      <c r="AG74">
        <f t="shared" si="5"/>
        <v>23.9517602184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14.494407000000001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3.58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0.15905478160000003</v>
      </c>
      <c r="AD75">
        <f t="shared" si="4"/>
        <v>17.915352218400002</v>
      </c>
      <c r="AE75">
        <v>0</v>
      </c>
      <c r="AF75" s="26"/>
      <c r="AG75">
        <f t="shared" si="5"/>
        <v>17.915352218400002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14.494407000000001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0.16072678160000003</v>
      </c>
      <c r="AD76">
        <f t="shared" si="4"/>
        <v>18.103680218400001</v>
      </c>
      <c r="AE76">
        <v>0</v>
      </c>
      <c r="AF76" s="26"/>
      <c r="AG76">
        <f t="shared" si="5"/>
        <v>18.103680218400001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14.494407000000001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0.15307078160000001</v>
      </c>
      <c r="AD77">
        <f t="shared" si="4"/>
        <v>17.241336218400001</v>
      </c>
      <c r="AE77">
        <v>0</v>
      </c>
      <c r="AF77" s="26"/>
      <c r="AG77">
        <f t="shared" si="5"/>
        <v>17.241336218400001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14.494407000000001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0.13177478160000003</v>
      </c>
      <c r="AD78">
        <f t="shared" si="4"/>
        <v>14.8426322184</v>
      </c>
      <c r="AE78">
        <v>0</v>
      </c>
      <c r="AF78" s="26"/>
      <c r="AG78">
        <f t="shared" si="5"/>
        <v>14.8426322184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14.494407000000001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0.16495078160000004</v>
      </c>
      <c r="AD79">
        <f t="shared" si="4"/>
        <v>18.579456218400001</v>
      </c>
      <c r="AE79">
        <v>0</v>
      </c>
      <c r="AF79" s="26"/>
      <c r="AG79">
        <f t="shared" si="5"/>
        <v>18.579456218400001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14.494407000000001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5.99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0.18026278160000003</v>
      </c>
      <c r="AD80">
        <f t="shared" si="4"/>
        <v>20.304144218400001</v>
      </c>
      <c r="AE80">
        <v>0</v>
      </c>
      <c r="AF80" s="26"/>
      <c r="AG80">
        <f t="shared" si="5"/>
        <v>20.304144218400001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14.494407000000001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0.21264678160000003</v>
      </c>
      <c r="AD81">
        <f t="shared" si="4"/>
        <v>23.9517602184</v>
      </c>
      <c r="AE81">
        <v>0</v>
      </c>
      <c r="AF81" s="26"/>
      <c r="AG81">
        <f t="shared" si="5"/>
        <v>23.9517602184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14.494407000000001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0.17181478160000002</v>
      </c>
      <c r="AD82">
        <f t="shared" si="4"/>
        <v>19.352592218400002</v>
      </c>
      <c r="AE82">
        <v>0</v>
      </c>
      <c r="AF82" s="26"/>
      <c r="AG82">
        <f t="shared" si="5"/>
        <v>19.352592218400002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14.494407000000001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0.21264678160000003</v>
      </c>
      <c r="AD83">
        <f t="shared" si="4"/>
        <v>23.9517602184</v>
      </c>
      <c r="AE83">
        <v>0</v>
      </c>
      <c r="AF83" s="26"/>
      <c r="AG83">
        <f t="shared" si="5"/>
        <v>23.9517602184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14.494407000000001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6.28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0.1828147816</v>
      </c>
      <c r="AD84">
        <f t="shared" si="4"/>
        <v>20.591592218399999</v>
      </c>
      <c r="AE84">
        <v>0</v>
      </c>
      <c r="AF84" s="26"/>
      <c r="AG84">
        <f t="shared" si="5"/>
        <v>20.591592218399999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14.494407000000001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0.77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0.1343267816</v>
      </c>
      <c r="AD85">
        <f t="shared" si="4"/>
        <v>15.1300802184</v>
      </c>
      <c r="AE85">
        <v>0</v>
      </c>
      <c r="AF85" s="26"/>
      <c r="AG85">
        <f t="shared" si="5"/>
        <v>15.1300802184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14.494407000000001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0.21264678160000003</v>
      </c>
      <c r="AD86">
        <f t="shared" si="4"/>
        <v>23.9517602184</v>
      </c>
      <c r="AE86">
        <v>0</v>
      </c>
      <c r="AF86" s="26"/>
      <c r="AG86">
        <f t="shared" si="5"/>
        <v>23.9517602184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14.494407000000001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0.1641587816</v>
      </c>
      <c r="AD87">
        <f t="shared" si="4"/>
        <v>18.490248218399998</v>
      </c>
      <c r="AE87">
        <v>0</v>
      </c>
      <c r="AF87" s="26"/>
      <c r="AG87">
        <f t="shared" si="5"/>
        <v>18.490248218399998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14.494407000000001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0.21264678160000003</v>
      </c>
      <c r="AD88">
        <f t="shared" si="4"/>
        <v>23.9517602184</v>
      </c>
      <c r="AE88">
        <v>0</v>
      </c>
      <c r="AF88" s="26"/>
      <c r="AG88">
        <f t="shared" si="5"/>
        <v>23.9517602184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14.494407000000001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0.15395078160000003</v>
      </c>
      <c r="AD89">
        <f t="shared" si="4"/>
        <v>17.340456218400004</v>
      </c>
      <c r="AE89">
        <v>0</v>
      </c>
      <c r="AF89" s="26"/>
      <c r="AG89">
        <f t="shared" si="5"/>
        <v>17.340456218400004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14.494407000000001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1.64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0.1419827816</v>
      </c>
      <c r="AD90">
        <f t="shared" si="4"/>
        <v>15.9924242184</v>
      </c>
      <c r="AE90">
        <v>0</v>
      </c>
      <c r="AF90" s="26"/>
      <c r="AG90">
        <f t="shared" si="5"/>
        <v>15.9924242184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14.494407000000001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0.14374278160000004</v>
      </c>
      <c r="AD91">
        <f t="shared" si="4"/>
        <v>16.190664218400002</v>
      </c>
      <c r="AE91">
        <v>0</v>
      </c>
      <c r="AF91" s="26"/>
      <c r="AG91">
        <f t="shared" si="5"/>
        <v>16.190664218400002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14.28487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0.12570685600000001</v>
      </c>
      <c r="AD92">
        <f t="shared" si="4"/>
        <v>14.159163143999999</v>
      </c>
      <c r="AE92">
        <v>0</v>
      </c>
      <c r="AF92" s="26"/>
      <c r="AG92">
        <f t="shared" si="5"/>
        <v>14.159163143999999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14.494407000000001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0.15219078160000002</v>
      </c>
      <c r="AD93">
        <f t="shared" si="4"/>
        <v>17.142216218399998</v>
      </c>
      <c r="AE93">
        <v>0</v>
      </c>
      <c r="AF93" s="26"/>
      <c r="AG93">
        <f t="shared" si="5"/>
        <v>17.142216218399998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14.494407000000001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0.16495078160000004</v>
      </c>
      <c r="AD94">
        <f t="shared" si="4"/>
        <v>18.579456218400001</v>
      </c>
      <c r="AE94">
        <v>0</v>
      </c>
      <c r="AF94" s="26"/>
      <c r="AG94">
        <f t="shared" si="5"/>
        <v>18.579456218400001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14.494407000000001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2.3199999999999998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0.14796678160000001</v>
      </c>
      <c r="AD95">
        <f t="shared" si="4"/>
        <v>16.666440218399998</v>
      </c>
      <c r="AE95">
        <v>0</v>
      </c>
      <c r="AF95" s="26"/>
      <c r="AG95">
        <f t="shared" si="5"/>
        <v>16.666440218399998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14.494407000000001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1.93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0.14453478160000002</v>
      </c>
      <c r="AD96">
        <f t="shared" si="4"/>
        <v>16.279872218400001</v>
      </c>
      <c r="AE96">
        <v>0</v>
      </c>
      <c r="AF96" s="26"/>
      <c r="AG96">
        <f t="shared" si="5"/>
        <v>16.279872218400001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14.494407000000001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0.14119078160000001</v>
      </c>
      <c r="AD97">
        <f t="shared" si="4"/>
        <v>15.903216218399999</v>
      </c>
      <c r="AE97">
        <v>0</v>
      </c>
      <c r="AF97" s="26"/>
      <c r="AG97">
        <f t="shared" si="5"/>
        <v>15.903216218399999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14.494407000000001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0.15395078160000003</v>
      </c>
      <c r="AD98">
        <f t="shared" si="4"/>
        <v>17.340456218400004</v>
      </c>
      <c r="AE98">
        <v>0</v>
      </c>
      <c r="AF98" s="26"/>
      <c r="AG98">
        <f t="shared" si="5"/>
        <v>17.340456218400004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0.3444472579999997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7.9567500000000013E-2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3.7313298704000023E-3</v>
      </c>
      <c r="AD99">
        <f t="shared" si="6"/>
        <v>0.42028342812960023</v>
      </c>
      <c r="AE99">
        <f t="shared" ref="AE99:AR99" si="8">SUM(AE3:AE98)/4000</f>
        <v>0</v>
      </c>
      <c r="AG99">
        <f t="shared" si="8"/>
        <v>0.42028342812960023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120</v>
      </c>
      <c r="C3" s="16">
        <f>'[1]23'!C5</f>
        <v>0</v>
      </c>
      <c r="D3" s="16">
        <f>'[1]23'!D5</f>
        <v>190</v>
      </c>
      <c r="E3" s="16">
        <f>'[1]23'!E5</f>
        <v>0</v>
      </c>
      <c r="F3" s="15">
        <f>SUM(B3:E3)</f>
        <v>310</v>
      </c>
      <c r="G3" s="15">
        <f>'[1]23'!H5</f>
        <v>120</v>
      </c>
      <c r="H3" s="16">
        <f>'[1]23'!I5</f>
        <v>0</v>
      </c>
      <c r="I3" s="16">
        <f>'[1]23'!J5</f>
        <v>36</v>
      </c>
      <c r="J3" s="16">
        <f>'[1]23'!K5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'[1]23'!B6</f>
        <v>120</v>
      </c>
      <c r="C4" s="16">
        <f>'[1]23'!C6</f>
        <v>0</v>
      </c>
      <c r="D4" s="16">
        <f>'[1]23'!D6</f>
        <v>190</v>
      </c>
      <c r="E4" s="16">
        <f>'[1]23'!E6</f>
        <v>0</v>
      </c>
      <c r="F4" s="15">
        <f>SUM(B4:E4)</f>
        <v>310</v>
      </c>
      <c r="G4" s="15">
        <f>'[1]23'!H6</f>
        <v>120</v>
      </c>
      <c r="H4" s="16">
        <f>'[1]23'!I6</f>
        <v>0</v>
      </c>
      <c r="I4" s="16">
        <f>'[1]23'!J6</f>
        <v>36</v>
      </c>
      <c r="J4" s="16">
        <f>'[1]23'!K6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'[1]23'!B7</f>
        <v>120</v>
      </c>
      <c r="C5" s="16">
        <f>'[1]23'!C7</f>
        <v>0</v>
      </c>
      <c r="D5" s="16">
        <f>'[1]23'!D7</f>
        <v>190</v>
      </c>
      <c r="E5" s="16">
        <f>'[1]23'!E7</f>
        <v>0</v>
      </c>
      <c r="F5" s="15">
        <f t="shared" ref="F5:F68" si="6">SUM(B5:E5)</f>
        <v>310</v>
      </c>
      <c r="G5" s="15">
        <f>'[1]23'!H7</f>
        <v>120</v>
      </c>
      <c r="H5" s="16">
        <f>'[1]23'!I7</f>
        <v>0</v>
      </c>
      <c r="I5" s="16">
        <f>'[1]23'!J7</f>
        <v>36</v>
      </c>
      <c r="J5" s="16">
        <f>'[1]23'!K7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'[1]23'!B8</f>
        <v>120</v>
      </c>
      <c r="C6" s="16">
        <f>'[1]23'!C8</f>
        <v>0</v>
      </c>
      <c r="D6" s="16">
        <f>'[1]23'!D8</f>
        <v>190</v>
      </c>
      <c r="E6" s="16">
        <f>'[1]23'!E8</f>
        <v>0</v>
      </c>
      <c r="F6" s="15">
        <f t="shared" si="6"/>
        <v>310</v>
      </c>
      <c r="G6" s="15">
        <f>'[1]23'!H8</f>
        <v>120</v>
      </c>
      <c r="H6" s="16">
        <f>'[1]23'!I8</f>
        <v>0</v>
      </c>
      <c r="I6" s="16">
        <f>'[1]23'!J8</f>
        <v>36</v>
      </c>
      <c r="J6" s="16">
        <f>'[1]23'!K8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'[1]23'!B9</f>
        <v>120</v>
      </c>
      <c r="C7" s="16">
        <f>'[1]23'!C9</f>
        <v>0</v>
      </c>
      <c r="D7" s="16">
        <f>'[1]23'!D9</f>
        <v>190</v>
      </c>
      <c r="E7" s="16">
        <f>'[1]23'!E9</f>
        <v>0</v>
      </c>
      <c r="F7" s="15">
        <f t="shared" si="6"/>
        <v>310</v>
      </c>
      <c r="G7" s="15">
        <f>'[1]23'!H9</f>
        <v>120</v>
      </c>
      <c r="H7" s="16">
        <f>'[1]23'!I9</f>
        <v>0</v>
      </c>
      <c r="I7" s="16">
        <f>'[1]23'!J9</f>
        <v>36</v>
      </c>
      <c r="J7" s="16">
        <f>'[1]23'!K9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'[1]23'!B10</f>
        <v>120</v>
      </c>
      <c r="C8" s="16">
        <f>'[1]23'!C10</f>
        <v>0</v>
      </c>
      <c r="D8" s="16">
        <f>'[1]23'!D10</f>
        <v>190</v>
      </c>
      <c r="E8" s="16">
        <f>'[1]23'!E10</f>
        <v>0</v>
      </c>
      <c r="F8" s="15">
        <f t="shared" si="6"/>
        <v>310</v>
      </c>
      <c r="G8" s="15">
        <f>'[1]23'!H10</f>
        <v>120</v>
      </c>
      <c r="H8" s="16">
        <f>'[1]23'!I10</f>
        <v>0</v>
      </c>
      <c r="I8" s="16">
        <f>'[1]23'!J10</f>
        <v>36</v>
      </c>
      <c r="J8" s="16">
        <f>'[1]23'!K10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'[1]23'!B11</f>
        <v>120</v>
      </c>
      <c r="C9" s="16">
        <f>'[1]23'!C11</f>
        <v>0</v>
      </c>
      <c r="D9" s="16">
        <f>'[1]23'!D11</f>
        <v>190</v>
      </c>
      <c r="E9" s="16">
        <f>'[1]23'!E11</f>
        <v>0</v>
      </c>
      <c r="F9" s="15">
        <f t="shared" si="6"/>
        <v>310</v>
      </c>
      <c r="G9" s="15">
        <f>'[1]23'!H11</f>
        <v>120</v>
      </c>
      <c r="H9" s="16">
        <f>'[1]23'!I11</f>
        <v>0</v>
      </c>
      <c r="I9" s="16">
        <f>'[1]23'!J11</f>
        <v>36</v>
      </c>
      <c r="J9" s="16">
        <f>'[1]23'!K11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'[1]23'!B12</f>
        <v>120</v>
      </c>
      <c r="C10" s="16">
        <f>'[1]23'!C12</f>
        <v>0</v>
      </c>
      <c r="D10" s="16">
        <f>'[1]23'!D12</f>
        <v>190</v>
      </c>
      <c r="E10" s="16">
        <f>'[1]23'!E12</f>
        <v>0</v>
      </c>
      <c r="F10" s="15">
        <f t="shared" si="6"/>
        <v>310</v>
      </c>
      <c r="G10" s="15">
        <f>'[1]23'!H12</f>
        <v>120</v>
      </c>
      <c r="H10" s="16">
        <f>'[1]23'!I12</f>
        <v>0</v>
      </c>
      <c r="I10" s="16">
        <f>'[1]23'!J12</f>
        <v>36</v>
      </c>
      <c r="J10" s="16">
        <f>'[1]23'!K12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'[1]23'!B13</f>
        <v>120</v>
      </c>
      <c r="C11" s="16">
        <f>'[1]23'!C13</f>
        <v>0</v>
      </c>
      <c r="D11" s="16">
        <f>'[1]23'!D13</f>
        <v>190</v>
      </c>
      <c r="E11" s="16">
        <f>'[1]23'!E13</f>
        <v>0</v>
      </c>
      <c r="F11" s="15">
        <f t="shared" si="6"/>
        <v>310</v>
      </c>
      <c r="G11" s="15">
        <f>'[1]23'!H13</f>
        <v>120</v>
      </c>
      <c r="H11" s="16">
        <f>'[1]23'!I13</f>
        <v>0</v>
      </c>
      <c r="I11" s="16">
        <f>'[1]23'!J13</f>
        <v>36</v>
      </c>
      <c r="J11" s="16">
        <f>'[1]23'!K13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'[1]23'!B14</f>
        <v>120</v>
      </c>
      <c r="C12" s="16">
        <f>'[1]23'!C14</f>
        <v>0</v>
      </c>
      <c r="D12" s="16">
        <f>'[1]23'!D14</f>
        <v>190</v>
      </c>
      <c r="E12" s="16">
        <f>'[1]23'!E14</f>
        <v>0</v>
      </c>
      <c r="F12" s="15">
        <f t="shared" si="6"/>
        <v>310</v>
      </c>
      <c r="G12" s="15">
        <f>'[1]23'!H14</f>
        <v>120</v>
      </c>
      <c r="H12" s="16">
        <f>'[1]23'!I14</f>
        <v>0</v>
      </c>
      <c r="I12" s="16">
        <f>'[1]23'!J14</f>
        <v>36</v>
      </c>
      <c r="J12" s="16">
        <f>'[1]23'!K14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'[1]23'!B15</f>
        <v>120</v>
      </c>
      <c r="C13" s="16">
        <f>'[1]23'!C15</f>
        <v>0</v>
      </c>
      <c r="D13" s="16">
        <f>'[1]23'!D15</f>
        <v>190</v>
      </c>
      <c r="E13" s="16">
        <f>'[1]23'!E15</f>
        <v>0</v>
      </c>
      <c r="F13" s="15">
        <f t="shared" si="6"/>
        <v>310</v>
      </c>
      <c r="G13" s="15">
        <f>'[1]23'!H15</f>
        <v>120</v>
      </c>
      <c r="H13" s="16">
        <f>'[1]23'!I15</f>
        <v>0</v>
      </c>
      <c r="I13" s="16">
        <f>'[1]23'!J15</f>
        <v>36</v>
      </c>
      <c r="J13" s="16">
        <f>'[1]23'!K15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'[1]23'!B16</f>
        <v>120</v>
      </c>
      <c r="C14" s="16">
        <f>'[1]23'!C16</f>
        <v>0</v>
      </c>
      <c r="D14" s="16">
        <f>'[1]23'!D16</f>
        <v>190</v>
      </c>
      <c r="E14" s="16">
        <f>'[1]23'!E16</f>
        <v>0</v>
      </c>
      <c r="F14" s="15">
        <f t="shared" si="6"/>
        <v>310</v>
      </c>
      <c r="G14" s="15">
        <f>'[1]23'!H16</f>
        <v>120</v>
      </c>
      <c r="H14" s="16">
        <f>'[1]23'!I16</f>
        <v>0</v>
      </c>
      <c r="I14" s="16">
        <f>'[1]23'!J16</f>
        <v>36</v>
      </c>
      <c r="J14" s="16">
        <f>'[1]23'!K16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'[1]23'!B17</f>
        <v>120</v>
      </c>
      <c r="C15" s="16">
        <f>'[1]23'!C17</f>
        <v>0</v>
      </c>
      <c r="D15" s="16">
        <f>'[1]23'!D17</f>
        <v>190</v>
      </c>
      <c r="E15" s="16">
        <f>'[1]23'!E17</f>
        <v>0</v>
      </c>
      <c r="F15" s="15">
        <f t="shared" si="6"/>
        <v>310</v>
      </c>
      <c r="G15" s="15">
        <f>'[1]23'!H17</f>
        <v>120</v>
      </c>
      <c r="H15" s="16">
        <f>'[1]23'!I17</f>
        <v>0</v>
      </c>
      <c r="I15" s="16">
        <f>'[1]23'!J17</f>
        <v>36</v>
      </c>
      <c r="J15" s="16">
        <f>'[1]23'!K17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'[1]23'!B18</f>
        <v>120</v>
      </c>
      <c r="C16" s="16">
        <f>'[1]23'!C18</f>
        <v>0</v>
      </c>
      <c r="D16" s="16">
        <f>'[1]23'!D18</f>
        <v>190</v>
      </c>
      <c r="E16" s="16">
        <f>'[1]23'!E18</f>
        <v>0</v>
      </c>
      <c r="F16" s="15">
        <f t="shared" si="6"/>
        <v>310</v>
      </c>
      <c r="G16" s="15">
        <f>'[1]23'!H18</f>
        <v>120</v>
      </c>
      <c r="H16" s="16">
        <f>'[1]23'!I18</f>
        <v>0</v>
      </c>
      <c r="I16" s="16">
        <f>'[1]23'!J18</f>
        <v>36</v>
      </c>
      <c r="J16" s="16">
        <f>'[1]23'!K18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'[1]23'!B19</f>
        <v>120</v>
      </c>
      <c r="C17" s="16">
        <f>'[1]23'!C19</f>
        <v>0</v>
      </c>
      <c r="D17" s="16">
        <f>'[1]23'!D19</f>
        <v>190</v>
      </c>
      <c r="E17" s="16">
        <f>'[1]23'!E19</f>
        <v>0</v>
      </c>
      <c r="F17" s="15">
        <f t="shared" si="6"/>
        <v>310</v>
      </c>
      <c r="G17" s="15">
        <f>'[1]23'!H19</f>
        <v>120</v>
      </c>
      <c r="H17" s="16">
        <f>'[1]23'!I19</f>
        <v>0</v>
      </c>
      <c r="I17" s="16">
        <f>'[1]23'!J19</f>
        <v>36</v>
      </c>
      <c r="J17" s="16">
        <f>'[1]23'!K19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'[1]23'!B20</f>
        <v>120</v>
      </c>
      <c r="C18" s="16">
        <f>'[1]23'!C20</f>
        <v>0</v>
      </c>
      <c r="D18" s="16">
        <f>'[1]23'!D20</f>
        <v>190</v>
      </c>
      <c r="E18" s="16">
        <f>'[1]23'!E20</f>
        <v>0</v>
      </c>
      <c r="F18" s="15">
        <f t="shared" si="6"/>
        <v>310</v>
      </c>
      <c r="G18" s="15">
        <f>'[1]23'!H20</f>
        <v>120</v>
      </c>
      <c r="H18" s="16">
        <f>'[1]23'!I20</f>
        <v>0</v>
      </c>
      <c r="I18" s="16">
        <f>'[1]23'!J20</f>
        <v>36</v>
      </c>
      <c r="J18" s="16">
        <f>'[1]23'!K20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'[1]23'!B21</f>
        <v>120</v>
      </c>
      <c r="C19" s="16">
        <f>'[1]23'!C21</f>
        <v>0</v>
      </c>
      <c r="D19" s="16">
        <f>'[1]23'!D21</f>
        <v>190</v>
      </c>
      <c r="E19" s="16">
        <f>'[1]23'!E21</f>
        <v>0</v>
      </c>
      <c r="F19" s="15">
        <f t="shared" si="6"/>
        <v>310</v>
      </c>
      <c r="G19" s="15">
        <f>'[1]23'!H21</f>
        <v>120</v>
      </c>
      <c r="H19" s="16">
        <f>'[1]23'!I21</f>
        <v>0</v>
      </c>
      <c r="I19" s="16">
        <f>'[1]23'!J21</f>
        <v>36</v>
      </c>
      <c r="J19" s="16">
        <f>'[1]23'!K21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'[1]23'!B22</f>
        <v>120</v>
      </c>
      <c r="C20" s="16">
        <f>'[1]23'!C22</f>
        <v>0</v>
      </c>
      <c r="D20" s="16">
        <f>'[1]23'!D22</f>
        <v>190</v>
      </c>
      <c r="E20" s="16">
        <f>'[1]23'!E22</f>
        <v>0</v>
      </c>
      <c r="F20" s="15">
        <f t="shared" si="6"/>
        <v>310</v>
      </c>
      <c r="G20" s="15">
        <f>'[1]23'!H22</f>
        <v>120</v>
      </c>
      <c r="H20" s="16">
        <f>'[1]23'!I22</f>
        <v>0</v>
      </c>
      <c r="I20" s="16">
        <f>'[1]23'!J22</f>
        <v>36</v>
      </c>
      <c r="J20" s="16">
        <f>'[1]23'!K22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'[1]23'!B23</f>
        <v>120</v>
      </c>
      <c r="C21" s="16">
        <f>'[1]23'!C23</f>
        <v>0</v>
      </c>
      <c r="D21" s="16">
        <f>'[1]23'!D23</f>
        <v>190</v>
      </c>
      <c r="E21" s="16">
        <f>'[1]23'!E23</f>
        <v>0</v>
      </c>
      <c r="F21" s="15">
        <f t="shared" si="6"/>
        <v>310</v>
      </c>
      <c r="G21" s="15">
        <f>'[1]23'!H23</f>
        <v>120</v>
      </c>
      <c r="H21" s="16">
        <f>'[1]23'!I23</f>
        <v>0</v>
      </c>
      <c r="I21" s="16">
        <f>'[1]23'!J23</f>
        <v>36</v>
      </c>
      <c r="J21" s="16">
        <f>'[1]23'!K23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'[1]23'!B24</f>
        <v>120</v>
      </c>
      <c r="C22" s="16">
        <f>'[1]23'!C24</f>
        <v>0</v>
      </c>
      <c r="D22" s="16">
        <f>'[1]23'!D24</f>
        <v>190</v>
      </c>
      <c r="E22" s="16">
        <f>'[1]23'!E24</f>
        <v>0</v>
      </c>
      <c r="F22" s="15">
        <f t="shared" si="6"/>
        <v>310</v>
      </c>
      <c r="G22" s="15">
        <f>'[1]23'!H24</f>
        <v>120</v>
      </c>
      <c r="H22" s="16">
        <f>'[1]23'!I24</f>
        <v>0</v>
      </c>
      <c r="I22" s="16">
        <f>'[1]23'!J24</f>
        <v>36</v>
      </c>
      <c r="J22" s="16">
        <f>'[1]23'!K24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'[1]23'!B25</f>
        <v>120</v>
      </c>
      <c r="C23" s="16">
        <f>'[1]23'!C25</f>
        <v>0</v>
      </c>
      <c r="D23" s="16">
        <f>'[1]23'!D25</f>
        <v>190</v>
      </c>
      <c r="E23" s="16">
        <f>'[1]23'!E25</f>
        <v>0</v>
      </c>
      <c r="F23" s="15">
        <f t="shared" si="6"/>
        <v>310</v>
      </c>
      <c r="G23" s="15">
        <f>'[1]23'!H25</f>
        <v>120</v>
      </c>
      <c r="H23" s="16">
        <f>'[1]23'!I25</f>
        <v>0</v>
      </c>
      <c r="I23" s="16">
        <f>'[1]23'!J25</f>
        <v>35</v>
      </c>
      <c r="J23" s="16">
        <f>'[1]23'!K25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'[1]23'!B26</f>
        <v>120</v>
      </c>
      <c r="C24" s="16">
        <f>'[1]23'!C26</f>
        <v>0</v>
      </c>
      <c r="D24" s="16">
        <f>'[1]23'!D26</f>
        <v>190</v>
      </c>
      <c r="E24" s="16">
        <f>'[1]23'!E26</f>
        <v>0</v>
      </c>
      <c r="F24" s="15">
        <f t="shared" si="6"/>
        <v>310</v>
      </c>
      <c r="G24" s="15">
        <f>'[1]23'!H26</f>
        <v>120</v>
      </c>
      <c r="H24" s="16">
        <f>'[1]23'!I26</f>
        <v>0</v>
      </c>
      <c r="I24" s="16">
        <f>'[1]23'!J26</f>
        <v>35</v>
      </c>
      <c r="J24" s="16">
        <f>'[1]23'!K26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'[1]23'!B27</f>
        <v>120</v>
      </c>
      <c r="C25" s="16">
        <f>'[1]23'!C27</f>
        <v>0</v>
      </c>
      <c r="D25" s="16">
        <f>'[1]23'!D27</f>
        <v>190</v>
      </c>
      <c r="E25" s="16">
        <f>'[1]23'!E27</f>
        <v>0</v>
      </c>
      <c r="F25" s="15">
        <f t="shared" si="6"/>
        <v>310</v>
      </c>
      <c r="G25" s="15">
        <f>'[1]23'!H27</f>
        <v>120</v>
      </c>
      <c r="H25" s="16">
        <f>'[1]23'!I27</f>
        <v>0</v>
      </c>
      <c r="I25" s="16">
        <f>'[1]23'!J27</f>
        <v>35</v>
      </c>
      <c r="J25" s="16">
        <f>'[1]23'!K27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'[1]23'!B28</f>
        <v>120</v>
      </c>
      <c r="C26" s="16">
        <f>'[1]23'!C28</f>
        <v>0</v>
      </c>
      <c r="D26" s="16">
        <f>'[1]23'!D28</f>
        <v>190</v>
      </c>
      <c r="E26" s="16">
        <f>'[1]23'!E28</f>
        <v>0</v>
      </c>
      <c r="F26" s="15">
        <f t="shared" si="6"/>
        <v>310</v>
      </c>
      <c r="G26" s="15">
        <f>'[1]23'!H28</f>
        <v>120</v>
      </c>
      <c r="H26" s="16">
        <f>'[1]23'!I28</f>
        <v>0</v>
      </c>
      <c r="I26" s="16">
        <f>'[1]23'!J28</f>
        <v>35</v>
      </c>
      <c r="J26" s="16">
        <f>'[1]23'!K28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'[1]23'!B29</f>
        <v>120</v>
      </c>
      <c r="C27" s="16">
        <f>'[1]23'!C29</f>
        <v>0</v>
      </c>
      <c r="D27" s="16">
        <f>'[1]23'!D29</f>
        <v>190</v>
      </c>
      <c r="E27" s="16">
        <f>'[1]23'!E29</f>
        <v>0</v>
      </c>
      <c r="F27" s="15">
        <f t="shared" si="6"/>
        <v>310</v>
      </c>
      <c r="G27" s="15">
        <f>'[1]23'!H29</f>
        <v>120</v>
      </c>
      <c r="H27" s="16">
        <f>'[1]23'!I29</f>
        <v>0</v>
      </c>
      <c r="I27" s="16">
        <f>'[1]23'!J29</f>
        <v>35</v>
      </c>
      <c r="J27" s="16">
        <f>'[1]23'!K29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'[1]23'!B30</f>
        <v>120</v>
      </c>
      <c r="C28" s="16">
        <f>'[1]23'!C30</f>
        <v>0</v>
      </c>
      <c r="D28" s="16">
        <f>'[1]23'!D30</f>
        <v>190</v>
      </c>
      <c r="E28" s="16">
        <f>'[1]23'!E30</f>
        <v>0</v>
      </c>
      <c r="F28" s="15">
        <f t="shared" si="6"/>
        <v>310</v>
      </c>
      <c r="G28" s="15">
        <f>'[1]23'!H30</f>
        <v>120</v>
      </c>
      <c r="H28" s="16">
        <f>'[1]23'!I30</f>
        <v>0</v>
      </c>
      <c r="I28" s="16">
        <f>'[1]23'!J30</f>
        <v>35</v>
      </c>
      <c r="J28" s="16">
        <f>'[1]23'!K30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'[1]23'!B31</f>
        <v>120</v>
      </c>
      <c r="C29" s="16">
        <f>'[1]23'!C31</f>
        <v>0</v>
      </c>
      <c r="D29" s="16">
        <f>'[1]23'!D31</f>
        <v>190</v>
      </c>
      <c r="E29" s="16">
        <f>'[1]23'!E31</f>
        <v>0</v>
      </c>
      <c r="F29" s="15">
        <f t="shared" si="6"/>
        <v>310</v>
      </c>
      <c r="G29" s="15">
        <f>'[1]23'!H31</f>
        <v>120</v>
      </c>
      <c r="H29" s="16">
        <f>'[1]23'!I31</f>
        <v>0</v>
      </c>
      <c r="I29" s="16">
        <f>'[1]23'!J31</f>
        <v>35</v>
      </c>
      <c r="J29" s="16">
        <f>'[1]23'!K31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'[1]23'!B32</f>
        <v>120</v>
      </c>
      <c r="C30" s="16">
        <f>'[1]23'!C32</f>
        <v>0</v>
      </c>
      <c r="D30" s="16">
        <f>'[1]23'!D32</f>
        <v>190</v>
      </c>
      <c r="E30" s="16">
        <f>'[1]23'!E32</f>
        <v>0</v>
      </c>
      <c r="F30" s="15">
        <f t="shared" si="6"/>
        <v>310</v>
      </c>
      <c r="G30" s="15">
        <f>'[1]23'!H32</f>
        <v>120</v>
      </c>
      <c r="H30" s="16">
        <f>'[1]23'!I32</f>
        <v>0</v>
      </c>
      <c r="I30" s="16">
        <f>'[1]23'!J32</f>
        <v>35</v>
      </c>
      <c r="J30" s="16">
        <f>'[1]23'!K32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'[1]23'!B33</f>
        <v>120</v>
      </c>
      <c r="C31" s="16">
        <f>'[1]23'!C33</f>
        <v>0</v>
      </c>
      <c r="D31" s="16">
        <f>'[1]23'!D33</f>
        <v>190</v>
      </c>
      <c r="E31" s="16">
        <f>'[1]23'!E33</f>
        <v>0</v>
      </c>
      <c r="F31" s="15">
        <f t="shared" si="6"/>
        <v>310</v>
      </c>
      <c r="G31" s="15">
        <f>'[1]23'!H33</f>
        <v>120</v>
      </c>
      <c r="H31" s="16">
        <f>'[1]23'!I33</f>
        <v>0</v>
      </c>
      <c r="I31" s="16">
        <f>'[1]23'!J33</f>
        <v>34</v>
      </c>
      <c r="J31" s="16">
        <f>'[1]23'!K33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'[1]23'!B34</f>
        <v>120</v>
      </c>
      <c r="C32" s="16">
        <f>'[1]23'!C34</f>
        <v>0</v>
      </c>
      <c r="D32" s="16">
        <f>'[1]23'!D34</f>
        <v>190</v>
      </c>
      <c r="E32" s="16">
        <f>'[1]23'!E34</f>
        <v>0</v>
      </c>
      <c r="F32" s="15">
        <f t="shared" si="6"/>
        <v>310</v>
      </c>
      <c r="G32" s="15">
        <f>'[1]23'!H34</f>
        <v>120</v>
      </c>
      <c r="H32" s="16">
        <f>'[1]23'!I34</f>
        <v>0</v>
      </c>
      <c r="I32" s="16">
        <f>'[1]23'!J34</f>
        <v>35</v>
      </c>
      <c r="J32" s="16">
        <f>'[1]23'!K34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'[1]23'!B35</f>
        <v>120</v>
      </c>
      <c r="C33" s="16">
        <f>'[1]23'!C35</f>
        <v>0</v>
      </c>
      <c r="D33" s="16">
        <f>'[1]23'!D35</f>
        <v>190</v>
      </c>
      <c r="E33" s="16">
        <f>'[1]23'!E35</f>
        <v>0</v>
      </c>
      <c r="F33" s="15">
        <f t="shared" si="6"/>
        <v>310</v>
      </c>
      <c r="G33" s="15">
        <f>'[1]23'!H35</f>
        <v>120</v>
      </c>
      <c r="H33" s="16">
        <f>'[1]23'!I35</f>
        <v>0</v>
      </c>
      <c r="I33" s="16">
        <f>'[1]23'!J35</f>
        <v>35</v>
      </c>
      <c r="J33" s="16">
        <f>'[1]23'!K35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'[1]23'!B36</f>
        <v>120</v>
      </c>
      <c r="C34" s="16">
        <f>'[1]23'!C36</f>
        <v>0</v>
      </c>
      <c r="D34" s="16">
        <f>'[1]23'!D36</f>
        <v>190</v>
      </c>
      <c r="E34" s="16">
        <f>'[1]23'!E36</f>
        <v>0</v>
      </c>
      <c r="F34" s="15">
        <f t="shared" si="6"/>
        <v>310</v>
      </c>
      <c r="G34" s="15">
        <f>'[1]23'!H36</f>
        <v>120</v>
      </c>
      <c r="H34" s="16">
        <f>'[1]23'!I36</f>
        <v>0</v>
      </c>
      <c r="I34" s="16">
        <f>'[1]23'!J36</f>
        <v>35</v>
      </c>
      <c r="J34" s="16">
        <f>'[1]23'!K36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'[1]23'!B37</f>
        <v>120</v>
      </c>
      <c r="C35" s="16">
        <f>'[1]23'!C37</f>
        <v>0</v>
      </c>
      <c r="D35" s="16">
        <f>'[1]23'!D37</f>
        <v>185</v>
      </c>
      <c r="E35" s="16">
        <f>'[1]23'!E37</f>
        <v>0</v>
      </c>
      <c r="F35" s="15">
        <f t="shared" si="6"/>
        <v>305</v>
      </c>
      <c r="G35" s="15">
        <f>'[1]23'!H37</f>
        <v>120</v>
      </c>
      <c r="H35" s="16">
        <f>'[1]23'!I37</f>
        <v>0</v>
      </c>
      <c r="I35" s="16">
        <f>'[1]23'!J37</f>
        <v>37</v>
      </c>
      <c r="J35" s="16">
        <f>'[1]23'!K37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37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'[1]23'!B38</f>
        <v>120</v>
      </c>
      <c r="C36" s="16">
        <f>'[1]23'!C38</f>
        <v>0</v>
      </c>
      <c r="D36" s="16">
        <f>'[1]23'!D38</f>
        <v>185</v>
      </c>
      <c r="E36" s="16">
        <f>'[1]23'!E38</f>
        <v>0</v>
      </c>
      <c r="F36" s="15">
        <f t="shared" si="6"/>
        <v>305</v>
      </c>
      <c r="G36" s="15">
        <f>'[1]23'!H38</f>
        <v>120</v>
      </c>
      <c r="H36" s="16">
        <f>'[1]23'!I38</f>
        <v>0</v>
      </c>
      <c r="I36" s="16">
        <f>'[1]23'!J38</f>
        <v>37</v>
      </c>
      <c r="J36" s="16">
        <f>'[1]23'!K38</f>
        <v>0</v>
      </c>
      <c r="K36" s="15">
        <f t="shared" si="4"/>
        <v>157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37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'[1]23'!B39</f>
        <v>120</v>
      </c>
      <c r="C37" s="16">
        <f>'[1]23'!C39</f>
        <v>0</v>
      </c>
      <c r="D37" s="16">
        <f>'[1]23'!D39</f>
        <v>185</v>
      </c>
      <c r="E37" s="16">
        <f>'[1]23'!E39</f>
        <v>0</v>
      </c>
      <c r="F37" s="15">
        <f t="shared" si="6"/>
        <v>305</v>
      </c>
      <c r="G37" s="15">
        <f>'[1]23'!H39</f>
        <v>120</v>
      </c>
      <c r="H37" s="16">
        <f>'[1]23'!I39</f>
        <v>0</v>
      </c>
      <c r="I37" s="16">
        <f>'[1]23'!J39</f>
        <v>37</v>
      </c>
      <c r="J37" s="16">
        <f>'[1]23'!K39</f>
        <v>0</v>
      </c>
      <c r="K37" s="15">
        <f t="shared" si="4"/>
        <v>157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37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'[1]23'!B40</f>
        <v>120</v>
      </c>
      <c r="C38" s="16">
        <f>'[1]23'!C40</f>
        <v>0</v>
      </c>
      <c r="D38" s="16">
        <f>'[1]23'!D40</f>
        <v>185</v>
      </c>
      <c r="E38" s="16">
        <f>'[1]23'!E40</f>
        <v>0</v>
      </c>
      <c r="F38" s="15">
        <f t="shared" si="6"/>
        <v>305</v>
      </c>
      <c r="G38" s="15">
        <f>'[1]23'!H40</f>
        <v>120</v>
      </c>
      <c r="H38" s="16">
        <f>'[1]23'!I40</f>
        <v>0</v>
      </c>
      <c r="I38" s="16">
        <f>'[1]23'!J40</f>
        <v>34</v>
      </c>
      <c r="J38" s="16">
        <f>'[1]23'!K40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'[1]23'!B41</f>
        <v>120</v>
      </c>
      <c r="C39" s="16">
        <f>'[1]23'!C41</f>
        <v>0</v>
      </c>
      <c r="D39" s="16">
        <f>'[1]23'!D41</f>
        <v>185</v>
      </c>
      <c r="E39" s="16">
        <f>'[1]23'!E41</f>
        <v>0</v>
      </c>
      <c r="F39" s="15">
        <f t="shared" si="6"/>
        <v>305</v>
      </c>
      <c r="G39" s="15">
        <f>'[1]23'!H41</f>
        <v>120</v>
      </c>
      <c r="H39" s="16">
        <f>'[1]23'!I41</f>
        <v>0</v>
      </c>
      <c r="I39" s="16">
        <f>'[1]23'!J41</f>
        <v>34</v>
      </c>
      <c r="J39" s="16">
        <f>'[1]23'!K41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'[1]23'!B42</f>
        <v>120</v>
      </c>
      <c r="C40" s="16">
        <f>'[1]23'!C42</f>
        <v>0</v>
      </c>
      <c r="D40" s="16">
        <f>'[1]23'!D42</f>
        <v>185</v>
      </c>
      <c r="E40" s="16">
        <f>'[1]23'!E42</f>
        <v>0</v>
      </c>
      <c r="F40" s="15">
        <f t="shared" si="6"/>
        <v>305</v>
      </c>
      <c r="G40" s="15">
        <f>'[1]23'!H42</f>
        <v>120</v>
      </c>
      <c r="H40" s="16">
        <f>'[1]23'!I42</f>
        <v>0</v>
      </c>
      <c r="I40" s="16">
        <f>'[1]23'!J42</f>
        <v>33</v>
      </c>
      <c r="J40" s="16">
        <f>'[1]23'!K42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'[1]23'!B43</f>
        <v>120</v>
      </c>
      <c r="C41" s="16">
        <f>'[1]23'!C43</f>
        <v>0</v>
      </c>
      <c r="D41" s="16">
        <f>'[1]23'!D43</f>
        <v>185</v>
      </c>
      <c r="E41" s="16">
        <f>'[1]23'!E43</f>
        <v>0</v>
      </c>
      <c r="F41" s="15">
        <f t="shared" si="6"/>
        <v>305</v>
      </c>
      <c r="G41" s="15">
        <f>'[1]23'!H43</f>
        <v>120</v>
      </c>
      <c r="H41" s="16">
        <f>'[1]23'!I43</f>
        <v>0</v>
      </c>
      <c r="I41" s="16">
        <f>'[1]23'!J43</f>
        <v>33</v>
      </c>
      <c r="J41" s="16">
        <f>'[1]23'!K43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'[1]23'!B44</f>
        <v>120</v>
      </c>
      <c r="C42" s="16">
        <f>'[1]23'!C44</f>
        <v>0</v>
      </c>
      <c r="D42" s="16">
        <f>'[1]23'!D44</f>
        <v>185</v>
      </c>
      <c r="E42" s="16">
        <f>'[1]23'!E44</f>
        <v>0</v>
      </c>
      <c r="F42" s="15">
        <f t="shared" si="6"/>
        <v>305</v>
      </c>
      <c r="G42" s="15">
        <f>'[1]23'!H44</f>
        <v>120</v>
      </c>
      <c r="H42" s="16">
        <f>'[1]23'!I44</f>
        <v>0</v>
      </c>
      <c r="I42" s="16">
        <f>'[1]23'!J44</f>
        <v>33</v>
      </c>
      <c r="J42" s="16">
        <f>'[1]23'!K44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'[1]23'!B45</f>
        <v>120</v>
      </c>
      <c r="C43" s="16">
        <f>'[1]23'!C45</f>
        <v>0</v>
      </c>
      <c r="D43" s="16">
        <f>'[1]23'!D45</f>
        <v>185</v>
      </c>
      <c r="E43" s="16">
        <f>'[1]23'!E45</f>
        <v>0</v>
      </c>
      <c r="F43" s="15">
        <f t="shared" si="6"/>
        <v>305</v>
      </c>
      <c r="G43" s="15">
        <f>'[1]23'!H45</f>
        <v>120</v>
      </c>
      <c r="H43" s="16">
        <f>'[1]23'!I45</f>
        <v>0</v>
      </c>
      <c r="I43" s="16">
        <f>'[1]23'!J45</f>
        <v>33</v>
      </c>
      <c r="J43" s="16">
        <f>'[1]23'!K45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'[1]23'!B46</f>
        <v>120</v>
      </c>
      <c r="C44" s="16">
        <f>'[1]23'!C46</f>
        <v>0</v>
      </c>
      <c r="D44" s="16">
        <f>'[1]23'!D46</f>
        <v>185</v>
      </c>
      <c r="E44" s="16">
        <f>'[1]23'!E46</f>
        <v>0</v>
      </c>
      <c r="F44" s="15">
        <f t="shared" si="6"/>
        <v>305</v>
      </c>
      <c r="G44" s="15">
        <f>'[1]23'!H46</f>
        <v>120</v>
      </c>
      <c r="H44" s="16">
        <f>'[1]23'!I46</f>
        <v>0</v>
      </c>
      <c r="I44" s="16">
        <f>'[1]23'!J46</f>
        <v>33</v>
      </c>
      <c r="J44" s="16">
        <f>'[1]23'!K46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'[1]23'!B47</f>
        <v>120</v>
      </c>
      <c r="C45" s="16">
        <f>'[1]23'!C47</f>
        <v>0</v>
      </c>
      <c r="D45" s="16">
        <f>'[1]23'!D47</f>
        <v>185</v>
      </c>
      <c r="E45" s="16">
        <f>'[1]23'!E47</f>
        <v>0</v>
      </c>
      <c r="F45" s="15">
        <f t="shared" si="6"/>
        <v>305</v>
      </c>
      <c r="G45" s="15">
        <f>'[1]23'!H47</f>
        <v>120</v>
      </c>
      <c r="H45" s="16">
        <f>'[1]23'!I47</f>
        <v>0</v>
      </c>
      <c r="I45" s="16">
        <f>'[1]23'!J47</f>
        <v>33</v>
      </c>
      <c r="J45" s="16">
        <f>'[1]23'!K47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'[1]23'!B48</f>
        <v>120</v>
      </c>
      <c r="C46" s="16">
        <f>'[1]23'!C48</f>
        <v>0</v>
      </c>
      <c r="D46" s="16">
        <f>'[1]23'!D48</f>
        <v>185</v>
      </c>
      <c r="E46" s="16">
        <f>'[1]23'!E48</f>
        <v>0</v>
      </c>
      <c r="F46" s="15">
        <f t="shared" si="6"/>
        <v>305</v>
      </c>
      <c r="G46" s="15">
        <f>'[1]23'!H48</f>
        <v>120</v>
      </c>
      <c r="H46" s="16">
        <f>'[1]23'!I48</f>
        <v>0</v>
      </c>
      <c r="I46" s="16">
        <f>'[1]23'!J48</f>
        <v>33</v>
      </c>
      <c r="J46" s="16">
        <f>'[1]23'!K48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'[1]23'!B49</f>
        <v>120</v>
      </c>
      <c r="C47" s="16">
        <f>'[1]23'!C49</f>
        <v>0</v>
      </c>
      <c r="D47" s="16">
        <f>'[1]23'!D49</f>
        <v>182</v>
      </c>
      <c r="E47" s="16">
        <f>'[1]23'!E49</f>
        <v>0</v>
      </c>
      <c r="F47" s="15">
        <f t="shared" si="6"/>
        <v>302</v>
      </c>
      <c r="G47" s="15">
        <f>'[1]23'!H49</f>
        <v>120</v>
      </c>
      <c r="H47" s="16">
        <f>'[1]23'!I49</f>
        <v>0</v>
      </c>
      <c r="I47" s="16">
        <f>'[1]23'!J49</f>
        <v>33</v>
      </c>
      <c r="J47" s="16">
        <f>'[1]23'!K49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'[1]23'!B50</f>
        <v>120</v>
      </c>
      <c r="C48" s="16">
        <f>'[1]23'!C50</f>
        <v>0</v>
      </c>
      <c r="D48" s="16">
        <f>'[1]23'!D50</f>
        <v>182</v>
      </c>
      <c r="E48" s="16">
        <f>'[1]23'!E50</f>
        <v>0</v>
      </c>
      <c r="F48" s="15">
        <f t="shared" si="6"/>
        <v>302</v>
      </c>
      <c r="G48" s="15">
        <f>'[1]23'!H50</f>
        <v>120</v>
      </c>
      <c r="H48" s="16">
        <f>'[1]23'!I50</f>
        <v>0</v>
      </c>
      <c r="I48" s="16">
        <f>'[1]23'!J50</f>
        <v>33</v>
      </c>
      <c r="J48" s="16">
        <f>'[1]23'!K50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'[1]23'!B51</f>
        <v>120</v>
      </c>
      <c r="C49" s="16">
        <f>'[1]23'!C51</f>
        <v>0</v>
      </c>
      <c r="D49" s="16">
        <f>'[1]23'!D51</f>
        <v>182</v>
      </c>
      <c r="E49" s="16">
        <f>'[1]23'!E51</f>
        <v>0</v>
      </c>
      <c r="F49" s="15">
        <f t="shared" si="6"/>
        <v>302</v>
      </c>
      <c r="G49" s="15">
        <f>'[1]23'!H51</f>
        <v>120</v>
      </c>
      <c r="H49" s="16">
        <f>'[1]23'!I51</f>
        <v>0</v>
      </c>
      <c r="I49" s="16">
        <f>'[1]23'!J51</f>
        <v>33</v>
      </c>
      <c r="J49" s="16">
        <f>'[1]23'!K51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'[1]23'!B52</f>
        <v>120</v>
      </c>
      <c r="C50" s="16">
        <f>'[1]23'!C52</f>
        <v>0</v>
      </c>
      <c r="D50" s="16">
        <f>'[1]23'!D52</f>
        <v>182</v>
      </c>
      <c r="E50" s="16">
        <f>'[1]23'!E52</f>
        <v>0</v>
      </c>
      <c r="F50" s="15">
        <f t="shared" si="6"/>
        <v>302</v>
      </c>
      <c r="G50" s="15">
        <f>'[1]23'!H52</f>
        <v>120</v>
      </c>
      <c r="H50" s="16">
        <f>'[1]23'!I52</f>
        <v>0</v>
      </c>
      <c r="I50" s="16">
        <f>'[1]23'!J52</f>
        <v>33</v>
      </c>
      <c r="J50" s="16">
        <f>'[1]23'!K52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'[1]23'!B53</f>
        <v>120</v>
      </c>
      <c r="C51" s="16">
        <f>'[1]23'!C53</f>
        <v>0</v>
      </c>
      <c r="D51" s="16">
        <f>'[1]23'!D53</f>
        <v>182</v>
      </c>
      <c r="E51" s="16">
        <f>'[1]23'!E53</f>
        <v>0</v>
      </c>
      <c r="F51" s="15">
        <f t="shared" si="6"/>
        <v>302</v>
      </c>
      <c r="G51" s="15">
        <f>'[1]23'!H53</f>
        <v>120</v>
      </c>
      <c r="H51" s="16">
        <f>'[1]23'!I53</f>
        <v>0</v>
      </c>
      <c r="I51" s="16">
        <f>'[1]23'!J53</f>
        <v>32</v>
      </c>
      <c r="J51" s="16">
        <f>'[1]23'!K53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'[1]23'!B54</f>
        <v>120</v>
      </c>
      <c r="C52" s="16">
        <f>'[1]23'!C54</f>
        <v>0</v>
      </c>
      <c r="D52" s="16">
        <f>'[1]23'!D54</f>
        <v>182</v>
      </c>
      <c r="E52" s="16">
        <f>'[1]23'!E54</f>
        <v>0</v>
      </c>
      <c r="F52" s="15">
        <f t="shared" si="6"/>
        <v>302</v>
      </c>
      <c r="G52" s="15">
        <f>'[1]23'!H54</f>
        <v>120</v>
      </c>
      <c r="H52" s="16">
        <f>'[1]23'!I54</f>
        <v>0</v>
      </c>
      <c r="I52" s="16">
        <f>'[1]23'!J54</f>
        <v>30</v>
      </c>
      <c r="J52" s="16">
        <f>'[1]23'!K54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'[1]23'!B55</f>
        <v>120</v>
      </c>
      <c r="C53" s="16">
        <f>'[1]23'!C55</f>
        <v>0</v>
      </c>
      <c r="D53" s="16">
        <f>'[1]23'!D55</f>
        <v>182</v>
      </c>
      <c r="E53" s="16">
        <f>'[1]23'!E55</f>
        <v>0</v>
      </c>
      <c r="F53" s="15">
        <f t="shared" si="6"/>
        <v>302</v>
      </c>
      <c r="G53" s="15">
        <f>'[1]23'!H55</f>
        <v>120</v>
      </c>
      <c r="H53" s="16">
        <f>'[1]23'!I55</f>
        <v>0</v>
      </c>
      <c r="I53" s="16">
        <f>'[1]23'!J55</f>
        <v>30</v>
      </c>
      <c r="J53" s="16">
        <f>'[1]23'!K55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'[1]23'!B56</f>
        <v>120</v>
      </c>
      <c r="C54" s="16">
        <f>'[1]23'!C56</f>
        <v>0</v>
      </c>
      <c r="D54" s="16">
        <f>'[1]23'!D56</f>
        <v>182</v>
      </c>
      <c r="E54" s="16">
        <f>'[1]23'!E56</f>
        <v>0</v>
      </c>
      <c r="F54" s="15">
        <f t="shared" si="6"/>
        <v>302</v>
      </c>
      <c r="G54" s="15">
        <f>'[1]23'!H56</f>
        <v>120</v>
      </c>
      <c r="H54" s="16">
        <f>'[1]23'!I56</f>
        <v>0</v>
      </c>
      <c r="I54" s="16">
        <f>'[1]23'!J56</f>
        <v>30</v>
      </c>
      <c r="J54" s="16">
        <f>'[1]23'!K56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'[1]23'!B57</f>
        <v>120</v>
      </c>
      <c r="C55" s="16">
        <f>'[1]23'!C57</f>
        <v>0</v>
      </c>
      <c r="D55" s="16">
        <f>'[1]23'!D57</f>
        <v>182</v>
      </c>
      <c r="E55" s="16">
        <f>'[1]23'!E57</f>
        <v>0</v>
      </c>
      <c r="F55" s="15">
        <f t="shared" si="6"/>
        <v>302</v>
      </c>
      <c r="G55" s="15">
        <f>'[1]23'!H57</f>
        <v>120</v>
      </c>
      <c r="H55" s="16">
        <f>'[1]23'!I57</f>
        <v>0</v>
      </c>
      <c r="I55" s="16">
        <f>'[1]23'!J57</f>
        <v>30</v>
      </c>
      <c r="J55" s="16">
        <f>'[1]23'!K57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'[1]23'!B58</f>
        <v>120</v>
      </c>
      <c r="C56" s="16">
        <f>'[1]23'!C58</f>
        <v>0</v>
      </c>
      <c r="D56" s="16">
        <f>'[1]23'!D58</f>
        <v>182</v>
      </c>
      <c r="E56" s="16">
        <f>'[1]23'!E58</f>
        <v>0</v>
      </c>
      <c r="F56" s="15">
        <f t="shared" si="6"/>
        <v>302</v>
      </c>
      <c r="G56" s="15">
        <f>'[1]23'!H58</f>
        <v>120</v>
      </c>
      <c r="H56" s="16">
        <f>'[1]23'!I58</f>
        <v>0</v>
      </c>
      <c r="I56" s="16">
        <f>'[1]23'!J58</f>
        <v>30</v>
      </c>
      <c r="J56" s="16">
        <f>'[1]23'!K58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'[1]23'!B59</f>
        <v>120</v>
      </c>
      <c r="C57" s="16">
        <f>'[1]23'!C59</f>
        <v>0</v>
      </c>
      <c r="D57" s="16">
        <f>'[1]23'!D59</f>
        <v>182</v>
      </c>
      <c r="E57" s="16">
        <f>'[1]23'!E59</f>
        <v>0</v>
      </c>
      <c r="F57" s="15">
        <f t="shared" si="6"/>
        <v>302</v>
      </c>
      <c r="G57" s="15">
        <f>'[1]23'!H59</f>
        <v>120</v>
      </c>
      <c r="H57" s="16">
        <f>'[1]23'!I59</f>
        <v>0</v>
      </c>
      <c r="I57" s="16">
        <f>'[1]23'!J59</f>
        <v>30</v>
      </c>
      <c r="J57" s="16">
        <f>'[1]23'!K59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'[1]23'!B60</f>
        <v>120</v>
      </c>
      <c r="C58" s="16">
        <f>'[1]23'!C60</f>
        <v>0</v>
      </c>
      <c r="D58" s="16">
        <f>'[1]23'!D60</f>
        <v>182</v>
      </c>
      <c r="E58" s="16">
        <f>'[1]23'!E60</f>
        <v>0</v>
      </c>
      <c r="F58" s="15">
        <f t="shared" si="6"/>
        <v>302</v>
      </c>
      <c r="G58" s="15">
        <f>'[1]23'!H60</f>
        <v>120</v>
      </c>
      <c r="H58" s="16">
        <f>'[1]23'!I60</f>
        <v>0</v>
      </c>
      <c r="I58" s="16">
        <f>'[1]23'!J60</f>
        <v>30</v>
      </c>
      <c r="J58" s="16">
        <f>'[1]23'!K60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'[1]23'!B61</f>
        <v>120</v>
      </c>
      <c r="C59" s="16">
        <f>'[1]23'!C61</f>
        <v>0</v>
      </c>
      <c r="D59" s="16">
        <f>'[1]23'!D61</f>
        <v>182</v>
      </c>
      <c r="E59" s="16">
        <f>'[1]23'!E61</f>
        <v>0</v>
      </c>
      <c r="F59" s="15">
        <f t="shared" si="6"/>
        <v>302</v>
      </c>
      <c r="G59" s="15">
        <f>'[1]23'!H61</f>
        <v>120</v>
      </c>
      <c r="H59" s="16">
        <f>'[1]23'!I61</f>
        <v>0</v>
      </c>
      <c r="I59" s="16">
        <f>'[1]23'!J61</f>
        <v>28</v>
      </c>
      <c r="J59" s="16">
        <f>'[1]23'!K61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'[1]23'!B62</f>
        <v>120</v>
      </c>
      <c r="C60" s="16">
        <f>'[1]23'!C62</f>
        <v>0</v>
      </c>
      <c r="D60" s="16">
        <f>'[1]23'!D62</f>
        <v>182</v>
      </c>
      <c r="E60" s="16">
        <f>'[1]23'!E62</f>
        <v>0</v>
      </c>
      <c r="F60" s="15">
        <f t="shared" si="6"/>
        <v>302</v>
      </c>
      <c r="G60" s="15">
        <f>'[1]23'!H62</f>
        <v>120</v>
      </c>
      <c r="H60" s="16">
        <f>'[1]23'!I62</f>
        <v>0</v>
      </c>
      <c r="I60" s="16">
        <f>'[1]23'!J62</f>
        <v>28</v>
      </c>
      <c r="J60" s="16">
        <f>'[1]23'!K62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'[1]23'!B63</f>
        <v>120</v>
      </c>
      <c r="C61" s="16">
        <f>'[1]23'!C63</f>
        <v>0</v>
      </c>
      <c r="D61" s="16">
        <f>'[1]23'!D63</f>
        <v>182</v>
      </c>
      <c r="E61" s="16">
        <f>'[1]23'!E63</f>
        <v>0</v>
      </c>
      <c r="F61" s="15">
        <f t="shared" si="6"/>
        <v>302</v>
      </c>
      <c r="G61" s="15">
        <f>'[1]23'!H63</f>
        <v>120</v>
      </c>
      <c r="H61" s="16">
        <f>'[1]23'!I63</f>
        <v>0</v>
      </c>
      <c r="I61" s="16">
        <f>'[1]23'!J63</f>
        <v>28</v>
      </c>
      <c r="J61" s="16">
        <f>'[1]23'!K63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'[1]23'!B64</f>
        <v>120</v>
      </c>
      <c r="C62" s="16">
        <f>'[1]23'!C64</f>
        <v>0</v>
      </c>
      <c r="D62" s="16">
        <f>'[1]23'!D64</f>
        <v>182</v>
      </c>
      <c r="E62" s="16">
        <f>'[1]23'!E64</f>
        <v>0</v>
      </c>
      <c r="F62" s="15">
        <f t="shared" si="6"/>
        <v>302</v>
      </c>
      <c r="G62" s="15">
        <f>'[1]23'!H64</f>
        <v>120</v>
      </c>
      <c r="H62" s="16">
        <f>'[1]23'!I64</f>
        <v>0</v>
      </c>
      <c r="I62" s="16">
        <f>'[1]23'!J64</f>
        <v>28</v>
      </c>
      <c r="J62" s="16">
        <f>'[1]23'!K64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'[1]23'!B65</f>
        <v>120</v>
      </c>
      <c r="C63" s="16">
        <f>'[1]23'!C65</f>
        <v>0</v>
      </c>
      <c r="D63" s="16">
        <f>'[1]23'!D65</f>
        <v>182</v>
      </c>
      <c r="E63" s="16">
        <f>'[1]23'!E65</f>
        <v>0</v>
      </c>
      <c r="F63" s="15">
        <f t="shared" si="6"/>
        <v>302</v>
      </c>
      <c r="G63" s="15">
        <f>'[1]23'!H65</f>
        <v>120</v>
      </c>
      <c r="H63" s="16">
        <f>'[1]23'!I65</f>
        <v>0</v>
      </c>
      <c r="I63" s="16">
        <f>'[1]23'!J65</f>
        <v>28</v>
      </c>
      <c r="J63" s="16">
        <f>'[1]23'!K65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'[1]23'!B66</f>
        <v>120</v>
      </c>
      <c r="C64" s="16">
        <f>'[1]23'!C66</f>
        <v>0</v>
      </c>
      <c r="D64" s="16">
        <f>'[1]23'!D66</f>
        <v>182</v>
      </c>
      <c r="E64" s="16">
        <f>'[1]23'!E66</f>
        <v>0</v>
      </c>
      <c r="F64" s="15">
        <f t="shared" si="6"/>
        <v>302</v>
      </c>
      <c r="G64" s="15">
        <f>'[1]23'!H66</f>
        <v>120</v>
      </c>
      <c r="H64" s="16">
        <f>'[1]23'!I66</f>
        <v>0</v>
      </c>
      <c r="I64" s="16">
        <f>'[1]23'!J66</f>
        <v>28</v>
      </c>
      <c r="J64" s="16">
        <f>'[1]23'!K66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'[1]23'!B67</f>
        <v>120</v>
      </c>
      <c r="C65" s="16">
        <f>'[1]23'!C67</f>
        <v>0</v>
      </c>
      <c r="D65" s="16">
        <f>'[1]23'!D67</f>
        <v>182</v>
      </c>
      <c r="E65" s="16">
        <f>'[1]23'!E67</f>
        <v>0</v>
      </c>
      <c r="F65" s="15">
        <f t="shared" si="6"/>
        <v>302</v>
      </c>
      <c r="G65" s="15">
        <f>'[1]23'!H67</f>
        <v>120</v>
      </c>
      <c r="H65" s="16">
        <f>'[1]23'!I67</f>
        <v>0</v>
      </c>
      <c r="I65" s="16">
        <f>'[1]23'!J67</f>
        <v>28</v>
      </c>
      <c r="J65" s="16">
        <f>'[1]23'!K67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'[1]23'!B68</f>
        <v>120</v>
      </c>
      <c r="C66" s="16">
        <f>'[1]23'!C68</f>
        <v>0</v>
      </c>
      <c r="D66" s="16">
        <f>'[1]23'!D68</f>
        <v>182</v>
      </c>
      <c r="E66" s="16">
        <f>'[1]23'!E68</f>
        <v>0</v>
      </c>
      <c r="F66" s="15">
        <f t="shared" si="6"/>
        <v>302</v>
      </c>
      <c r="G66" s="15">
        <f>'[1]23'!H68</f>
        <v>120</v>
      </c>
      <c r="H66" s="16">
        <f>'[1]23'!I68</f>
        <v>0</v>
      </c>
      <c r="I66" s="16">
        <f>'[1]23'!J68</f>
        <v>28</v>
      </c>
      <c r="J66" s="16">
        <f>'[1]23'!K68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'[1]23'!B69</f>
        <v>120</v>
      </c>
      <c r="C67" s="16">
        <f>'[1]23'!C69</f>
        <v>0</v>
      </c>
      <c r="D67" s="16">
        <f>'[1]23'!D69</f>
        <v>182</v>
      </c>
      <c r="E67" s="16">
        <f>'[1]23'!E69</f>
        <v>0</v>
      </c>
      <c r="F67" s="15">
        <f t="shared" si="6"/>
        <v>302</v>
      </c>
      <c r="G67" s="15">
        <f>'[1]23'!H69</f>
        <v>120</v>
      </c>
      <c r="H67" s="16">
        <f>'[1]23'!I69</f>
        <v>0</v>
      </c>
      <c r="I67" s="16">
        <f>'[1]23'!J69</f>
        <v>26</v>
      </c>
      <c r="J67" s="16">
        <f>'[1]23'!K69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'[1]23'!B70</f>
        <v>120</v>
      </c>
      <c r="C68" s="16">
        <f>'[1]23'!C70</f>
        <v>0</v>
      </c>
      <c r="D68" s="16">
        <f>'[1]23'!D70</f>
        <v>182</v>
      </c>
      <c r="E68" s="16">
        <f>'[1]23'!E70</f>
        <v>0</v>
      </c>
      <c r="F68" s="15">
        <f t="shared" si="6"/>
        <v>302</v>
      </c>
      <c r="G68" s="15">
        <f>'[1]23'!H70</f>
        <v>120</v>
      </c>
      <c r="H68" s="16">
        <f>'[1]23'!I70</f>
        <v>0</v>
      </c>
      <c r="I68" s="16">
        <f>'[1]23'!J70</f>
        <v>26</v>
      </c>
      <c r="J68" s="16">
        <f>'[1]23'!K70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'[1]23'!B71</f>
        <v>120</v>
      </c>
      <c r="C69" s="16">
        <f>'[1]23'!C71</f>
        <v>0</v>
      </c>
      <c r="D69" s="16">
        <f>'[1]23'!D71</f>
        <v>182</v>
      </c>
      <c r="E69" s="16">
        <f>'[1]23'!E71</f>
        <v>0</v>
      </c>
      <c r="F69" s="15">
        <f t="shared" ref="F69:F98" si="17">SUM(B69:E69)</f>
        <v>302</v>
      </c>
      <c r="G69" s="15">
        <f>'[1]23'!H71</f>
        <v>120</v>
      </c>
      <c r="H69" s="16">
        <f>'[1]23'!I71</f>
        <v>0</v>
      </c>
      <c r="I69" s="16">
        <f>'[1]23'!J71</f>
        <v>26</v>
      </c>
      <c r="J69" s="16">
        <f>'[1]23'!K71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'[1]23'!B72</f>
        <v>120</v>
      </c>
      <c r="C70" s="16">
        <f>'[1]23'!C72</f>
        <v>0</v>
      </c>
      <c r="D70" s="16">
        <f>'[1]23'!D72</f>
        <v>182</v>
      </c>
      <c r="E70" s="16">
        <f>'[1]23'!E72</f>
        <v>0</v>
      </c>
      <c r="F70" s="15">
        <f t="shared" si="17"/>
        <v>302</v>
      </c>
      <c r="G70" s="15">
        <f>'[1]23'!H72</f>
        <v>120</v>
      </c>
      <c r="H70" s="16">
        <f>'[1]23'!I72</f>
        <v>0</v>
      </c>
      <c r="I70" s="16">
        <f>'[1]23'!J72</f>
        <v>26</v>
      </c>
      <c r="J70" s="16">
        <f>'[1]23'!K72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'[1]23'!B73</f>
        <v>120</v>
      </c>
      <c r="C71" s="16">
        <f>'[1]23'!C73</f>
        <v>0</v>
      </c>
      <c r="D71" s="16">
        <f>'[1]23'!D73</f>
        <v>182</v>
      </c>
      <c r="E71" s="16">
        <f>'[1]23'!E73</f>
        <v>0</v>
      </c>
      <c r="F71" s="15">
        <f t="shared" si="17"/>
        <v>302</v>
      </c>
      <c r="G71" s="15">
        <f>'[1]23'!H73</f>
        <v>120</v>
      </c>
      <c r="H71" s="16">
        <f>'[1]23'!I73</f>
        <v>0</v>
      </c>
      <c r="I71" s="16">
        <f>'[1]23'!J73</f>
        <v>26</v>
      </c>
      <c r="J71" s="16">
        <f>'[1]23'!K73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'[1]23'!B74</f>
        <v>120</v>
      </c>
      <c r="C72" s="16">
        <f>'[1]23'!C74</f>
        <v>0</v>
      </c>
      <c r="D72" s="16">
        <f>'[1]23'!D74</f>
        <v>182</v>
      </c>
      <c r="E72" s="16">
        <f>'[1]23'!E74</f>
        <v>0</v>
      </c>
      <c r="F72" s="15">
        <f t="shared" si="17"/>
        <v>302</v>
      </c>
      <c r="G72" s="15">
        <f>'[1]23'!H74</f>
        <v>120</v>
      </c>
      <c r="H72" s="16">
        <f>'[1]23'!I74</f>
        <v>0</v>
      </c>
      <c r="I72" s="16">
        <f>'[1]23'!J74</f>
        <v>26</v>
      </c>
      <c r="J72" s="16">
        <f>'[1]23'!K74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'[1]23'!B75</f>
        <v>120</v>
      </c>
      <c r="C73" s="16">
        <f>'[1]23'!C75</f>
        <v>0</v>
      </c>
      <c r="D73" s="16">
        <f>'[1]23'!D75</f>
        <v>182</v>
      </c>
      <c r="E73" s="16">
        <f>'[1]23'!E75</f>
        <v>0</v>
      </c>
      <c r="F73" s="15">
        <f t="shared" si="17"/>
        <v>302</v>
      </c>
      <c r="G73" s="15">
        <f>'[1]23'!H75</f>
        <v>120</v>
      </c>
      <c r="H73" s="16">
        <f>'[1]23'!I75</f>
        <v>0</v>
      </c>
      <c r="I73" s="16">
        <f>'[1]23'!J75</f>
        <v>28</v>
      </c>
      <c r="J73" s="16">
        <f>'[1]23'!K75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'[1]23'!B76</f>
        <v>120</v>
      </c>
      <c r="C74" s="16">
        <f>'[1]23'!C76</f>
        <v>0</v>
      </c>
      <c r="D74" s="16">
        <f>'[1]23'!D76</f>
        <v>182</v>
      </c>
      <c r="E74" s="16">
        <f>'[1]23'!E76</f>
        <v>0</v>
      </c>
      <c r="F74" s="15">
        <f t="shared" si="17"/>
        <v>302</v>
      </c>
      <c r="G74" s="15">
        <f>'[1]23'!H76</f>
        <v>120</v>
      </c>
      <c r="H74" s="16">
        <f>'[1]23'!I76</f>
        <v>0</v>
      </c>
      <c r="I74" s="16">
        <f>'[1]23'!J76</f>
        <v>28</v>
      </c>
      <c r="J74" s="16">
        <f>'[1]23'!K76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'[1]23'!B77</f>
        <v>120</v>
      </c>
      <c r="C75" s="16">
        <f>'[1]23'!C77</f>
        <v>0</v>
      </c>
      <c r="D75" s="16">
        <f>'[1]23'!D77</f>
        <v>182</v>
      </c>
      <c r="E75" s="16">
        <f>'[1]23'!E77</f>
        <v>0</v>
      </c>
      <c r="F75" s="15">
        <f t="shared" si="17"/>
        <v>302</v>
      </c>
      <c r="G75" s="15">
        <f>'[1]23'!H77</f>
        <v>120</v>
      </c>
      <c r="H75" s="16">
        <f>'[1]23'!I77</f>
        <v>0</v>
      </c>
      <c r="I75" s="16">
        <f>'[1]23'!J77</f>
        <v>30</v>
      </c>
      <c r="J75" s="16">
        <f>'[1]23'!K77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'[1]23'!B78</f>
        <v>120</v>
      </c>
      <c r="C76" s="16">
        <f>'[1]23'!C78</f>
        <v>0</v>
      </c>
      <c r="D76" s="16">
        <f>'[1]23'!D78</f>
        <v>182</v>
      </c>
      <c r="E76" s="16">
        <f>'[1]23'!E78</f>
        <v>0</v>
      </c>
      <c r="F76" s="15">
        <f t="shared" si="17"/>
        <v>302</v>
      </c>
      <c r="G76" s="15">
        <f>'[1]23'!H78</f>
        <v>120</v>
      </c>
      <c r="H76" s="16">
        <f>'[1]23'!I78</f>
        <v>0</v>
      </c>
      <c r="I76" s="16">
        <f>'[1]23'!J78</f>
        <v>30</v>
      </c>
      <c r="J76" s="16">
        <f>'[1]23'!K78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'[1]23'!B79</f>
        <v>120</v>
      </c>
      <c r="C77" s="16">
        <f>'[1]23'!C79</f>
        <v>0</v>
      </c>
      <c r="D77" s="16">
        <f>'[1]23'!D79</f>
        <v>182</v>
      </c>
      <c r="E77" s="16">
        <f>'[1]23'!E79</f>
        <v>0</v>
      </c>
      <c r="F77" s="15">
        <f t="shared" si="17"/>
        <v>302</v>
      </c>
      <c r="G77" s="15">
        <f>'[1]23'!H79</f>
        <v>120</v>
      </c>
      <c r="H77" s="16">
        <f>'[1]23'!I79</f>
        <v>0</v>
      </c>
      <c r="I77" s="16">
        <f>'[1]23'!J79</f>
        <v>30</v>
      </c>
      <c r="J77" s="16">
        <f>'[1]23'!K79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'[1]23'!B80</f>
        <v>120</v>
      </c>
      <c r="C78" s="16">
        <f>'[1]23'!C80</f>
        <v>0</v>
      </c>
      <c r="D78" s="16">
        <f>'[1]23'!D80</f>
        <v>182</v>
      </c>
      <c r="E78" s="16">
        <f>'[1]23'!E80</f>
        <v>0</v>
      </c>
      <c r="F78" s="15">
        <f t="shared" si="17"/>
        <v>302</v>
      </c>
      <c r="G78" s="15">
        <f>'[1]23'!H80</f>
        <v>120</v>
      </c>
      <c r="H78" s="16">
        <f>'[1]23'!I80</f>
        <v>0</v>
      </c>
      <c r="I78" s="16">
        <f>'[1]23'!J80</f>
        <v>30</v>
      </c>
      <c r="J78" s="16">
        <f>'[1]23'!K80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'[1]23'!B81</f>
        <v>120</v>
      </c>
      <c r="C79" s="16">
        <f>'[1]23'!C81</f>
        <v>0</v>
      </c>
      <c r="D79" s="16">
        <f>'[1]23'!D81</f>
        <v>185</v>
      </c>
      <c r="E79" s="16">
        <f>'[1]23'!E81</f>
        <v>0</v>
      </c>
      <c r="F79" s="15">
        <f t="shared" si="17"/>
        <v>305</v>
      </c>
      <c r="G79" s="15">
        <f>'[1]23'!H81</f>
        <v>120</v>
      </c>
      <c r="H79" s="16">
        <f>'[1]23'!I81</f>
        <v>0</v>
      </c>
      <c r="I79" s="16">
        <f>'[1]23'!J81</f>
        <v>30</v>
      </c>
      <c r="J79" s="16">
        <f>'[1]23'!K81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'[1]23'!B82</f>
        <v>120</v>
      </c>
      <c r="C80" s="16">
        <f>'[1]23'!C82</f>
        <v>0</v>
      </c>
      <c r="D80" s="16">
        <f>'[1]23'!D82</f>
        <v>185</v>
      </c>
      <c r="E80" s="16">
        <f>'[1]23'!E82</f>
        <v>0</v>
      </c>
      <c r="F80" s="15">
        <f t="shared" si="17"/>
        <v>305</v>
      </c>
      <c r="G80" s="15">
        <f>'[1]23'!H82</f>
        <v>120</v>
      </c>
      <c r="H80" s="16">
        <f>'[1]23'!I82</f>
        <v>0</v>
      </c>
      <c r="I80" s="16">
        <f>'[1]23'!J82</f>
        <v>30</v>
      </c>
      <c r="J80" s="16">
        <f>'[1]23'!K82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'[1]23'!B83</f>
        <v>120</v>
      </c>
      <c r="C81" s="16">
        <f>'[1]23'!C83</f>
        <v>0</v>
      </c>
      <c r="D81" s="16">
        <f>'[1]23'!D83</f>
        <v>185</v>
      </c>
      <c r="E81" s="16">
        <f>'[1]23'!E83</f>
        <v>0</v>
      </c>
      <c r="F81" s="15">
        <f t="shared" si="17"/>
        <v>305</v>
      </c>
      <c r="G81" s="15">
        <f>'[1]23'!H83</f>
        <v>120</v>
      </c>
      <c r="H81" s="16">
        <f>'[1]23'!I83</f>
        <v>0</v>
      </c>
      <c r="I81" s="16">
        <f>'[1]23'!J83</f>
        <v>31</v>
      </c>
      <c r="J81" s="16">
        <f>'[1]23'!K83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'[1]23'!B84</f>
        <v>120</v>
      </c>
      <c r="C82" s="16">
        <f>'[1]23'!C84</f>
        <v>0</v>
      </c>
      <c r="D82" s="16">
        <f>'[1]23'!D84</f>
        <v>185</v>
      </c>
      <c r="E82" s="16">
        <f>'[1]23'!E84</f>
        <v>0</v>
      </c>
      <c r="F82" s="15">
        <f t="shared" si="17"/>
        <v>305</v>
      </c>
      <c r="G82" s="15">
        <f>'[1]23'!H84</f>
        <v>120</v>
      </c>
      <c r="H82" s="16">
        <f>'[1]23'!I84</f>
        <v>0</v>
      </c>
      <c r="I82" s="16">
        <f>'[1]23'!J84</f>
        <v>31</v>
      </c>
      <c r="J82" s="16">
        <f>'[1]23'!K84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'[1]23'!B85</f>
        <v>120</v>
      </c>
      <c r="C83" s="16">
        <f>'[1]23'!C85</f>
        <v>0</v>
      </c>
      <c r="D83" s="16">
        <f>'[1]23'!D85</f>
        <v>185</v>
      </c>
      <c r="E83" s="16">
        <f>'[1]23'!E85</f>
        <v>0</v>
      </c>
      <c r="F83" s="15">
        <f t="shared" si="17"/>
        <v>305</v>
      </c>
      <c r="G83" s="15">
        <f>'[1]23'!H85</f>
        <v>120</v>
      </c>
      <c r="H83" s="16">
        <f>'[1]23'!I85</f>
        <v>0</v>
      </c>
      <c r="I83" s="16">
        <f>'[1]23'!J85</f>
        <v>32</v>
      </c>
      <c r="J83" s="16">
        <f>'[1]23'!K85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'[1]23'!B86</f>
        <v>120</v>
      </c>
      <c r="C84" s="16">
        <f>'[1]23'!C86</f>
        <v>0</v>
      </c>
      <c r="D84" s="16">
        <f>'[1]23'!D86</f>
        <v>185</v>
      </c>
      <c r="E84" s="16">
        <f>'[1]23'!E86</f>
        <v>0</v>
      </c>
      <c r="F84" s="15">
        <f t="shared" si="17"/>
        <v>305</v>
      </c>
      <c r="G84" s="15">
        <f>'[1]23'!H86</f>
        <v>120</v>
      </c>
      <c r="H84" s="16">
        <f>'[1]23'!I86</f>
        <v>0</v>
      </c>
      <c r="I84" s="16">
        <f>'[1]23'!J86</f>
        <v>32</v>
      </c>
      <c r="J84" s="16">
        <f>'[1]23'!K86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'[1]23'!B87</f>
        <v>120</v>
      </c>
      <c r="C85" s="16">
        <f>'[1]23'!C87</f>
        <v>0</v>
      </c>
      <c r="D85" s="16">
        <f>'[1]23'!D87</f>
        <v>185</v>
      </c>
      <c r="E85" s="16">
        <f>'[1]23'!E87</f>
        <v>0</v>
      </c>
      <c r="F85" s="15">
        <f t="shared" si="17"/>
        <v>305</v>
      </c>
      <c r="G85" s="15">
        <f>'[1]23'!H87</f>
        <v>120</v>
      </c>
      <c r="H85" s="16">
        <f>'[1]23'!I87</f>
        <v>0</v>
      </c>
      <c r="I85" s="16">
        <f>'[1]23'!J87</f>
        <v>32</v>
      </c>
      <c r="J85" s="16">
        <f>'[1]23'!K87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'[1]23'!B88</f>
        <v>120</v>
      </c>
      <c r="C86" s="16">
        <f>'[1]23'!C88</f>
        <v>0</v>
      </c>
      <c r="D86" s="16">
        <f>'[1]23'!D88</f>
        <v>185</v>
      </c>
      <c r="E86" s="16">
        <f>'[1]23'!E88</f>
        <v>0</v>
      </c>
      <c r="F86" s="15">
        <f t="shared" si="17"/>
        <v>305</v>
      </c>
      <c r="G86" s="15">
        <f>'[1]23'!H88</f>
        <v>120</v>
      </c>
      <c r="H86" s="16">
        <f>'[1]23'!I88</f>
        <v>0</v>
      </c>
      <c r="I86" s="16">
        <f>'[1]23'!J88</f>
        <v>32</v>
      </c>
      <c r="J86" s="16">
        <f>'[1]23'!K88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'[1]23'!B89</f>
        <v>120</v>
      </c>
      <c r="C87" s="16">
        <f>'[1]23'!C89</f>
        <v>0</v>
      </c>
      <c r="D87" s="16">
        <f>'[1]23'!D89</f>
        <v>185</v>
      </c>
      <c r="E87" s="16">
        <f>'[1]23'!E89</f>
        <v>0</v>
      </c>
      <c r="F87" s="15">
        <f t="shared" si="17"/>
        <v>305</v>
      </c>
      <c r="G87" s="15">
        <f>'[1]23'!H89</f>
        <v>120</v>
      </c>
      <c r="H87" s="16">
        <f>'[1]23'!I89</f>
        <v>0</v>
      </c>
      <c r="I87" s="16">
        <f>'[1]23'!J89</f>
        <v>33</v>
      </c>
      <c r="J87" s="16">
        <f>'[1]23'!K89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'[1]23'!B90</f>
        <v>120</v>
      </c>
      <c r="C88" s="16">
        <f>'[1]23'!C90</f>
        <v>0</v>
      </c>
      <c r="D88" s="16">
        <f>'[1]23'!D90</f>
        <v>185</v>
      </c>
      <c r="E88" s="16">
        <f>'[1]23'!E90</f>
        <v>0</v>
      </c>
      <c r="F88" s="15">
        <f t="shared" si="17"/>
        <v>305</v>
      </c>
      <c r="G88" s="15">
        <f>'[1]23'!H90</f>
        <v>120</v>
      </c>
      <c r="H88" s="16">
        <f>'[1]23'!I90</f>
        <v>0</v>
      </c>
      <c r="I88" s="16">
        <f>'[1]23'!J90</f>
        <v>33</v>
      </c>
      <c r="J88" s="16">
        <f>'[1]23'!K90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'[1]23'!B91</f>
        <v>120</v>
      </c>
      <c r="C89" s="16">
        <f>'[1]23'!C91</f>
        <v>0</v>
      </c>
      <c r="D89" s="16">
        <f>'[1]23'!D91</f>
        <v>185</v>
      </c>
      <c r="E89" s="16">
        <f>'[1]23'!E91</f>
        <v>0</v>
      </c>
      <c r="F89" s="15">
        <f t="shared" si="17"/>
        <v>305</v>
      </c>
      <c r="G89" s="15">
        <f>'[1]23'!H91</f>
        <v>120</v>
      </c>
      <c r="H89" s="16">
        <f>'[1]23'!I91</f>
        <v>0</v>
      </c>
      <c r="I89" s="16">
        <f>'[1]23'!J91</f>
        <v>33</v>
      </c>
      <c r="J89" s="16">
        <f>'[1]23'!K91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'[1]23'!B92</f>
        <v>120</v>
      </c>
      <c r="C90" s="16">
        <f>'[1]23'!C92</f>
        <v>0</v>
      </c>
      <c r="D90" s="16">
        <f>'[1]23'!D92</f>
        <v>185</v>
      </c>
      <c r="E90" s="16">
        <f>'[1]23'!E92</f>
        <v>0</v>
      </c>
      <c r="F90" s="15">
        <f t="shared" si="17"/>
        <v>305</v>
      </c>
      <c r="G90" s="15">
        <f>'[1]23'!H92</f>
        <v>120</v>
      </c>
      <c r="H90" s="16">
        <f>'[1]23'!I92</f>
        <v>0</v>
      </c>
      <c r="I90" s="16">
        <f>'[1]23'!J92</f>
        <v>33</v>
      </c>
      <c r="J90" s="16">
        <f>'[1]23'!K92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'[1]23'!B93</f>
        <v>120</v>
      </c>
      <c r="C91" s="16">
        <f>'[1]23'!C93</f>
        <v>0</v>
      </c>
      <c r="D91" s="16">
        <f>'[1]23'!D93</f>
        <v>190</v>
      </c>
      <c r="E91" s="16">
        <f>'[1]23'!E93</f>
        <v>0</v>
      </c>
      <c r="F91" s="15">
        <f t="shared" si="17"/>
        <v>310</v>
      </c>
      <c r="G91" s="15">
        <f>'[1]23'!H93</f>
        <v>120</v>
      </c>
      <c r="H91" s="16">
        <f>'[1]23'!I93</f>
        <v>0</v>
      </c>
      <c r="I91" s="16">
        <f>'[1]23'!J93</f>
        <v>34</v>
      </c>
      <c r="J91" s="16">
        <f>'[1]23'!K93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'[1]23'!B94</f>
        <v>120</v>
      </c>
      <c r="C92" s="16">
        <f>'[1]23'!C94</f>
        <v>0</v>
      </c>
      <c r="D92" s="16">
        <f>'[1]23'!D94</f>
        <v>190</v>
      </c>
      <c r="E92" s="16">
        <f>'[1]23'!E94</f>
        <v>0</v>
      </c>
      <c r="F92" s="15">
        <f t="shared" si="17"/>
        <v>310</v>
      </c>
      <c r="G92" s="15">
        <f>'[1]23'!H94</f>
        <v>120</v>
      </c>
      <c r="H92" s="16">
        <f>'[1]23'!I94</f>
        <v>0</v>
      </c>
      <c r="I92" s="16">
        <f>'[1]23'!J94</f>
        <v>34</v>
      </c>
      <c r="J92" s="16">
        <f>'[1]23'!K94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'[1]23'!B95</f>
        <v>120</v>
      </c>
      <c r="C93" s="16">
        <f>'[1]23'!C95</f>
        <v>0</v>
      </c>
      <c r="D93" s="16">
        <f>'[1]23'!D95</f>
        <v>190</v>
      </c>
      <c r="E93" s="16">
        <f>'[1]23'!E95</f>
        <v>0</v>
      </c>
      <c r="F93" s="15">
        <f t="shared" si="17"/>
        <v>310</v>
      </c>
      <c r="G93" s="15">
        <f>'[1]23'!H95</f>
        <v>120</v>
      </c>
      <c r="H93" s="16">
        <f>'[1]23'!I95</f>
        <v>0</v>
      </c>
      <c r="I93" s="16">
        <f>'[1]23'!J95</f>
        <v>35</v>
      </c>
      <c r="J93" s="16">
        <f>'[1]23'!K95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'[1]23'!B96</f>
        <v>120</v>
      </c>
      <c r="C94" s="16">
        <f>'[1]23'!C96</f>
        <v>0</v>
      </c>
      <c r="D94" s="16">
        <f>'[1]23'!D96</f>
        <v>190</v>
      </c>
      <c r="E94" s="16">
        <f>'[1]23'!E96</f>
        <v>0</v>
      </c>
      <c r="F94" s="15">
        <f t="shared" si="17"/>
        <v>310</v>
      </c>
      <c r="G94" s="15">
        <f>'[1]23'!H96</f>
        <v>120</v>
      </c>
      <c r="H94" s="16">
        <f>'[1]23'!I96</f>
        <v>0</v>
      </c>
      <c r="I94" s="16">
        <f>'[1]23'!J96</f>
        <v>35</v>
      </c>
      <c r="J94" s="16">
        <f>'[1]23'!K96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'[1]23'!B97</f>
        <v>120</v>
      </c>
      <c r="C95" s="16">
        <f>'[1]23'!C97</f>
        <v>0</v>
      </c>
      <c r="D95" s="16">
        <f>'[1]23'!D97</f>
        <v>190</v>
      </c>
      <c r="E95" s="16">
        <f>'[1]23'!E97</f>
        <v>0</v>
      </c>
      <c r="F95" s="15">
        <f t="shared" si="17"/>
        <v>310</v>
      </c>
      <c r="G95" s="15">
        <f>'[1]23'!H97</f>
        <v>120</v>
      </c>
      <c r="H95" s="16">
        <f>'[1]23'!I97</f>
        <v>0</v>
      </c>
      <c r="I95" s="16">
        <f>'[1]23'!J97</f>
        <v>35</v>
      </c>
      <c r="J95" s="16">
        <f>'[1]23'!K97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'[1]23'!B98</f>
        <v>120</v>
      </c>
      <c r="C96" s="16">
        <f>'[1]23'!C98</f>
        <v>0</v>
      </c>
      <c r="D96" s="16">
        <f>'[1]23'!D98</f>
        <v>190</v>
      </c>
      <c r="E96" s="16">
        <f>'[1]23'!E98</f>
        <v>0</v>
      </c>
      <c r="F96" s="15">
        <f t="shared" si="17"/>
        <v>310</v>
      </c>
      <c r="G96" s="15">
        <f>'[1]23'!H98</f>
        <v>120</v>
      </c>
      <c r="H96" s="16">
        <f>'[1]23'!I98</f>
        <v>0</v>
      </c>
      <c r="I96" s="16">
        <f>'[1]23'!J98</f>
        <v>35</v>
      </c>
      <c r="J96" s="16">
        <f>'[1]23'!K98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'[1]23'!B99</f>
        <v>120</v>
      </c>
      <c r="C97" s="16">
        <f>'[1]23'!C99</f>
        <v>0</v>
      </c>
      <c r="D97" s="16">
        <f>'[1]23'!D99</f>
        <v>190</v>
      </c>
      <c r="E97" s="16">
        <f>'[1]23'!E99</f>
        <v>0</v>
      </c>
      <c r="F97" s="15">
        <f t="shared" si="17"/>
        <v>310</v>
      </c>
      <c r="G97" s="15">
        <f>'[1]23'!H99</f>
        <v>120</v>
      </c>
      <c r="H97" s="16">
        <f>'[1]23'!I99</f>
        <v>0</v>
      </c>
      <c r="I97" s="16">
        <f>'[1]23'!J99</f>
        <v>35</v>
      </c>
      <c r="J97" s="16">
        <f>'[1]23'!K99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'[1]23'!B100</f>
        <v>120</v>
      </c>
      <c r="C98" s="16">
        <f>'[1]23'!C100</f>
        <v>0</v>
      </c>
      <c r="D98" s="16">
        <f>'[1]23'!D100</f>
        <v>190</v>
      </c>
      <c r="E98" s="16">
        <f>'[1]23'!E100</f>
        <v>0</v>
      </c>
      <c r="F98" s="15">
        <f t="shared" si="17"/>
        <v>310</v>
      </c>
      <c r="G98" s="15">
        <f>'[1]23'!H100</f>
        <v>120</v>
      </c>
      <c r="H98" s="16">
        <f>'[1]23'!I100</f>
        <v>0</v>
      </c>
      <c r="I98" s="16">
        <f>'[1]23'!J100</f>
        <v>35</v>
      </c>
      <c r="J98" s="16">
        <f>'[1]23'!K100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4.4660000000000002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0</v>
      </c>
      <c r="I99" s="15">
        <f t="shared" si="18"/>
        <v>0.78474999999999995</v>
      </c>
      <c r="J99" s="15">
        <f t="shared" si="18"/>
        <v>0</v>
      </c>
      <c r="K99" s="15">
        <f t="shared" si="18"/>
        <v>3.6647500000000002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0.78474999999999995</v>
      </c>
      <c r="P99" s="15">
        <f t="shared" si="18"/>
        <v>0</v>
      </c>
      <c r="Q99" s="15">
        <f t="shared" si="18"/>
        <v>3.6647500000000002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'[2]23'!B5</f>
        <v>84</v>
      </c>
      <c r="C3" s="201">
        <f>'[2]23'!C5</f>
        <v>0</v>
      </c>
      <c r="D3" s="201">
        <f>'[2]23'!D5</f>
        <v>0</v>
      </c>
      <c r="E3" s="201">
        <f>'[2]23'!E5</f>
        <v>0</v>
      </c>
      <c r="F3" s="15">
        <f>SUM(B3:E3)</f>
        <v>84</v>
      </c>
      <c r="G3" s="200">
        <f>'[2]23'!H5</f>
        <v>36</v>
      </c>
      <c r="H3" s="201">
        <f>'[2]23'!I5</f>
        <v>0</v>
      </c>
      <c r="I3" s="201">
        <f>'[2]23'!J5</f>
        <v>0</v>
      </c>
      <c r="J3" s="201">
        <f>'[2]23'!K5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'[2]23'!B6</f>
        <v>84</v>
      </c>
      <c r="C4" s="201">
        <f>'[2]23'!C6</f>
        <v>0</v>
      </c>
      <c r="D4" s="201">
        <f>'[2]23'!D6</f>
        <v>0</v>
      </c>
      <c r="E4" s="201">
        <f>'[2]23'!E6</f>
        <v>0</v>
      </c>
      <c r="F4" s="15">
        <f>SUM(B4:E4)</f>
        <v>84</v>
      </c>
      <c r="G4" s="200">
        <f>'[2]23'!H6</f>
        <v>36</v>
      </c>
      <c r="H4" s="201">
        <f>'[2]23'!I6</f>
        <v>0</v>
      </c>
      <c r="I4" s="201">
        <f>'[2]23'!J6</f>
        <v>0</v>
      </c>
      <c r="J4" s="201">
        <f>'[2]23'!K6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'[2]23'!B7</f>
        <v>84</v>
      </c>
      <c r="C5" s="201">
        <f>'[2]23'!C7</f>
        <v>0</v>
      </c>
      <c r="D5" s="201">
        <f>'[2]23'!D7</f>
        <v>0</v>
      </c>
      <c r="E5" s="201">
        <f>'[2]23'!E7</f>
        <v>0</v>
      </c>
      <c r="F5" s="15">
        <f t="shared" ref="F5:F68" si="6">SUM(B5:E5)</f>
        <v>84</v>
      </c>
      <c r="G5" s="200">
        <f>'[2]23'!H7</f>
        <v>36</v>
      </c>
      <c r="H5" s="201">
        <f>'[2]23'!I7</f>
        <v>0</v>
      </c>
      <c r="I5" s="201">
        <f>'[2]23'!J7</f>
        <v>0</v>
      </c>
      <c r="J5" s="201">
        <f>'[2]23'!K7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'[2]23'!B8</f>
        <v>84</v>
      </c>
      <c r="C6" s="201">
        <f>'[2]23'!C8</f>
        <v>0</v>
      </c>
      <c r="D6" s="201">
        <f>'[2]23'!D8</f>
        <v>0</v>
      </c>
      <c r="E6" s="201">
        <f>'[2]23'!E8</f>
        <v>0</v>
      </c>
      <c r="F6" s="15">
        <f t="shared" si="6"/>
        <v>84</v>
      </c>
      <c r="G6" s="200">
        <f>'[2]23'!H8</f>
        <v>35</v>
      </c>
      <c r="H6" s="201">
        <f>'[2]23'!I8</f>
        <v>0</v>
      </c>
      <c r="I6" s="201">
        <f>'[2]23'!J8</f>
        <v>0</v>
      </c>
      <c r="J6" s="201">
        <f>'[2]23'!K8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'[2]23'!B9</f>
        <v>84</v>
      </c>
      <c r="C7" s="201">
        <f>'[2]23'!C9</f>
        <v>0</v>
      </c>
      <c r="D7" s="201">
        <f>'[2]23'!D9</f>
        <v>0</v>
      </c>
      <c r="E7" s="201">
        <f>'[2]23'!E9</f>
        <v>0</v>
      </c>
      <c r="F7" s="15">
        <f t="shared" si="6"/>
        <v>84</v>
      </c>
      <c r="G7" s="200">
        <f>'[2]23'!H9</f>
        <v>35</v>
      </c>
      <c r="H7" s="201">
        <f>'[2]23'!I9</f>
        <v>0</v>
      </c>
      <c r="I7" s="201">
        <f>'[2]23'!J9</f>
        <v>0</v>
      </c>
      <c r="J7" s="201">
        <f>'[2]23'!K9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'[2]23'!B10</f>
        <v>84</v>
      </c>
      <c r="C8" s="201">
        <f>'[2]23'!C10</f>
        <v>0</v>
      </c>
      <c r="D8" s="201">
        <f>'[2]23'!D10</f>
        <v>0</v>
      </c>
      <c r="E8" s="201">
        <f>'[2]23'!E10</f>
        <v>0</v>
      </c>
      <c r="F8" s="15">
        <f t="shared" si="6"/>
        <v>84</v>
      </c>
      <c r="G8" s="200">
        <f>'[2]23'!H10</f>
        <v>35</v>
      </c>
      <c r="H8" s="201">
        <f>'[2]23'!I10</f>
        <v>0</v>
      </c>
      <c r="I8" s="201">
        <f>'[2]23'!J10</f>
        <v>0</v>
      </c>
      <c r="J8" s="201">
        <f>'[2]23'!K10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'[2]23'!B11</f>
        <v>84</v>
      </c>
      <c r="C9" s="201">
        <f>'[2]23'!C11</f>
        <v>0</v>
      </c>
      <c r="D9" s="201">
        <f>'[2]23'!D11</f>
        <v>0</v>
      </c>
      <c r="E9" s="201">
        <f>'[2]23'!E11</f>
        <v>0</v>
      </c>
      <c r="F9" s="15">
        <f t="shared" si="6"/>
        <v>84</v>
      </c>
      <c r="G9" s="200">
        <f>'[2]23'!H11</f>
        <v>35</v>
      </c>
      <c r="H9" s="201">
        <f>'[2]23'!I11</f>
        <v>0</v>
      </c>
      <c r="I9" s="201">
        <f>'[2]23'!J11</f>
        <v>0</v>
      </c>
      <c r="J9" s="201">
        <f>'[2]23'!K11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'[2]23'!B12</f>
        <v>84</v>
      </c>
      <c r="C10" s="201">
        <f>'[2]23'!C12</f>
        <v>0</v>
      </c>
      <c r="D10" s="201">
        <f>'[2]23'!D12</f>
        <v>0</v>
      </c>
      <c r="E10" s="201">
        <f>'[2]23'!E12</f>
        <v>0</v>
      </c>
      <c r="F10" s="15">
        <f t="shared" si="6"/>
        <v>84</v>
      </c>
      <c r="G10" s="200">
        <f>'[2]23'!H12</f>
        <v>35</v>
      </c>
      <c r="H10" s="201">
        <f>'[2]23'!I12</f>
        <v>0</v>
      </c>
      <c r="I10" s="201">
        <f>'[2]23'!J12</f>
        <v>0</v>
      </c>
      <c r="J10" s="201">
        <f>'[2]23'!K12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'[2]23'!B13</f>
        <v>84</v>
      </c>
      <c r="C11" s="201">
        <f>'[2]23'!C13</f>
        <v>0</v>
      </c>
      <c r="D11" s="201">
        <f>'[2]23'!D13</f>
        <v>0</v>
      </c>
      <c r="E11" s="201">
        <f>'[2]23'!E13</f>
        <v>0</v>
      </c>
      <c r="F11" s="15">
        <f t="shared" si="6"/>
        <v>84</v>
      </c>
      <c r="G11" s="200">
        <f>'[2]23'!H13</f>
        <v>35</v>
      </c>
      <c r="H11" s="201">
        <f>'[2]23'!I13</f>
        <v>0</v>
      </c>
      <c r="I11" s="201">
        <f>'[2]23'!J13</f>
        <v>0</v>
      </c>
      <c r="J11" s="201">
        <f>'[2]23'!K13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'[2]23'!B14</f>
        <v>84</v>
      </c>
      <c r="C12" s="201">
        <f>'[2]23'!C14</f>
        <v>0</v>
      </c>
      <c r="D12" s="201">
        <f>'[2]23'!D14</f>
        <v>0</v>
      </c>
      <c r="E12" s="201">
        <f>'[2]23'!E14</f>
        <v>0</v>
      </c>
      <c r="F12" s="15">
        <f t="shared" si="6"/>
        <v>84</v>
      </c>
      <c r="G12" s="200">
        <f>'[2]23'!H14</f>
        <v>35</v>
      </c>
      <c r="H12" s="201">
        <f>'[2]23'!I14</f>
        <v>0</v>
      </c>
      <c r="I12" s="201">
        <f>'[2]23'!J14</f>
        <v>0</v>
      </c>
      <c r="J12" s="201">
        <f>'[2]23'!K14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'[2]23'!B15</f>
        <v>84</v>
      </c>
      <c r="C13" s="201">
        <f>'[2]23'!C15</f>
        <v>0</v>
      </c>
      <c r="D13" s="201">
        <f>'[2]23'!D15</f>
        <v>0</v>
      </c>
      <c r="E13" s="201">
        <f>'[2]23'!E15</f>
        <v>0</v>
      </c>
      <c r="F13" s="15">
        <f t="shared" si="6"/>
        <v>84</v>
      </c>
      <c r="G13" s="200">
        <f>'[2]23'!H15</f>
        <v>35</v>
      </c>
      <c r="H13" s="201">
        <f>'[2]23'!I15</f>
        <v>0</v>
      </c>
      <c r="I13" s="201">
        <f>'[2]23'!J15</f>
        <v>0</v>
      </c>
      <c r="J13" s="201">
        <f>'[2]23'!K15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'[2]23'!B16</f>
        <v>84</v>
      </c>
      <c r="C14" s="201">
        <f>'[2]23'!C16</f>
        <v>0</v>
      </c>
      <c r="D14" s="201">
        <f>'[2]23'!D16</f>
        <v>0</v>
      </c>
      <c r="E14" s="201">
        <f>'[2]23'!E16</f>
        <v>0</v>
      </c>
      <c r="F14" s="15">
        <f t="shared" si="6"/>
        <v>84</v>
      </c>
      <c r="G14" s="200">
        <f>'[2]23'!H16</f>
        <v>35</v>
      </c>
      <c r="H14" s="201">
        <f>'[2]23'!I16</f>
        <v>0</v>
      </c>
      <c r="I14" s="201">
        <f>'[2]23'!J16</f>
        <v>0</v>
      </c>
      <c r="J14" s="201">
        <f>'[2]23'!K16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'[2]23'!B17</f>
        <v>84</v>
      </c>
      <c r="C15" s="201">
        <f>'[2]23'!C17</f>
        <v>0</v>
      </c>
      <c r="D15" s="201">
        <f>'[2]23'!D17</f>
        <v>0</v>
      </c>
      <c r="E15" s="201">
        <f>'[2]23'!E17</f>
        <v>0</v>
      </c>
      <c r="F15" s="15">
        <f t="shared" si="6"/>
        <v>84</v>
      </c>
      <c r="G15" s="200">
        <f>'[2]23'!H17</f>
        <v>35</v>
      </c>
      <c r="H15" s="201">
        <f>'[2]23'!I17</f>
        <v>0</v>
      </c>
      <c r="I15" s="201">
        <f>'[2]23'!J17</f>
        <v>0</v>
      </c>
      <c r="J15" s="201">
        <f>'[2]23'!K17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'[2]23'!B18</f>
        <v>84</v>
      </c>
      <c r="C16" s="201">
        <f>'[2]23'!C18</f>
        <v>0</v>
      </c>
      <c r="D16" s="201">
        <f>'[2]23'!D18</f>
        <v>0</v>
      </c>
      <c r="E16" s="201">
        <f>'[2]23'!E18</f>
        <v>0</v>
      </c>
      <c r="F16" s="15">
        <f t="shared" si="6"/>
        <v>84</v>
      </c>
      <c r="G16" s="200">
        <f>'[2]23'!H18</f>
        <v>35</v>
      </c>
      <c r="H16" s="201">
        <f>'[2]23'!I18</f>
        <v>0</v>
      </c>
      <c r="I16" s="201">
        <f>'[2]23'!J18</f>
        <v>0</v>
      </c>
      <c r="J16" s="201">
        <f>'[2]23'!K18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'[2]23'!B19</f>
        <v>84</v>
      </c>
      <c r="C17" s="201">
        <f>'[2]23'!C19</f>
        <v>0</v>
      </c>
      <c r="D17" s="201">
        <f>'[2]23'!D19</f>
        <v>0</v>
      </c>
      <c r="E17" s="201">
        <f>'[2]23'!E19</f>
        <v>0</v>
      </c>
      <c r="F17" s="15">
        <f t="shared" si="6"/>
        <v>84</v>
      </c>
      <c r="G17" s="200">
        <f>'[2]23'!H19</f>
        <v>35</v>
      </c>
      <c r="H17" s="201">
        <f>'[2]23'!I19</f>
        <v>0</v>
      </c>
      <c r="I17" s="201">
        <f>'[2]23'!J19</f>
        <v>0</v>
      </c>
      <c r="J17" s="201">
        <f>'[2]23'!K19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'[2]23'!B20</f>
        <v>84</v>
      </c>
      <c r="C18" s="201">
        <f>'[2]23'!C20</f>
        <v>0</v>
      </c>
      <c r="D18" s="201">
        <f>'[2]23'!D20</f>
        <v>0</v>
      </c>
      <c r="E18" s="201">
        <f>'[2]23'!E20</f>
        <v>0</v>
      </c>
      <c r="F18" s="15">
        <f t="shared" si="6"/>
        <v>84</v>
      </c>
      <c r="G18" s="200">
        <f>'[2]23'!H20</f>
        <v>35</v>
      </c>
      <c r="H18" s="201">
        <f>'[2]23'!I20</f>
        <v>0</v>
      </c>
      <c r="I18" s="201">
        <f>'[2]23'!J20</f>
        <v>0</v>
      </c>
      <c r="J18" s="201">
        <f>'[2]23'!K20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'[2]23'!B21</f>
        <v>84</v>
      </c>
      <c r="C19" s="201">
        <f>'[2]23'!C21</f>
        <v>0</v>
      </c>
      <c r="D19" s="201">
        <f>'[2]23'!D21</f>
        <v>0</v>
      </c>
      <c r="E19" s="201">
        <f>'[2]23'!E21</f>
        <v>0</v>
      </c>
      <c r="F19" s="15">
        <f t="shared" si="6"/>
        <v>84</v>
      </c>
      <c r="G19" s="200">
        <f>'[2]23'!H21</f>
        <v>36</v>
      </c>
      <c r="H19" s="201">
        <f>'[2]23'!I21</f>
        <v>0</v>
      </c>
      <c r="I19" s="201">
        <f>'[2]23'!J21</f>
        <v>0</v>
      </c>
      <c r="J19" s="201">
        <f>'[2]23'!K21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'[2]23'!B22</f>
        <v>84</v>
      </c>
      <c r="C20" s="201">
        <f>'[2]23'!C22</f>
        <v>0</v>
      </c>
      <c r="D20" s="201">
        <f>'[2]23'!D22</f>
        <v>0</v>
      </c>
      <c r="E20" s="201">
        <f>'[2]23'!E22</f>
        <v>0</v>
      </c>
      <c r="F20" s="15">
        <f t="shared" si="6"/>
        <v>84</v>
      </c>
      <c r="G20" s="200">
        <f>'[2]23'!H22</f>
        <v>36</v>
      </c>
      <c r="H20" s="201">
        <f>'[2]23'!I22</f>
        <v>0</v>
      </c>
      <c r="I20" s="201">
        <f>'[2]23'!J22</f>
        <v>0</v>
      </c>
      <c r="J20" s="201">
        <f>'[2]23'!K22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'[2]23'!B23</f>
        <v>84</v>
      </c>
      <c r="C21" s="201">
        <f>'[2]23'!C23</f>
        <v>0</v>
      </c>
      <c r="D21" s="201">
        <f>'[2]23'!D23</f>
        <v>0</v>
      </c>
      <c r="E21" s="201">
        <f>'[2]23'!E23</f>
        <v>0</v>
      </c>
      <c r="F21" s="15">
        <f t="shared" si="6"/>
        <v>84</v>
      </c>
      <c r="G21" s="200">
        <f>'[2]23'!H23</f>
        <v>36</v>
      </c>
      <c r="H21" s="201">
        <f>'[2]23'!I23</f>
        <v>0</v>
      </c>
      <c r="I21" s="201">
        <f>'[2]23'!J23</f>
        <v>0</v>
      </c>
      <c r="J21" s="201">
        <f>'[2]23'!K23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'[2]23'!B24</f>
        <v>84</v>
      </c>
      <c r="C22" s="201">
        <f>'[2]23'!C24</f>
        <v>0</v>
      </c>
      <c r="D22" s="201">
        <f>'[2]23'!D24</f>
        <v>0</v>
      </c>
      <c r="E22" s="201">
        <f>'[2]23'!E24</f>
        <v>0</v>
      </c>
      <c r="F22" s="15">
        <f t="shared" si="6"/>
        <v>84</v>
      </c>
      <c r="G22" s="200">
        <f>'[2]23'!H24</f>
        <v>36</v>
      </c>
      <c r="H22" s="201">
        <f>'[2]23'!I24</f>
        <v>0</v>
      </c>
      <c r="I22" s="201">
        <f>'[2]23'!J24</f>
        <v>0</v>
      </c>
      <c r="J22" s="201">
        <f>'[2]23'!K24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'[2]23'!B25</f>
        <v>84</v>
      </c>
      <c r="C23" s="201">
        <f>'[2]23'!C25</f>
        <v>0</v>
      </c>
      <c r="D23" s="201">
        <f>'[2]23'!D25</f>
        <v>0</v>
      </c>
      <c r="E23" s="201">
        <f>'[2]23'!E25</f>
        <v>0</v>
      </c>
      <c r="F23" s="15">
        <f t="shared" si="6"/>
        <v>84</v>
      </c>
      <c r="G23" s="200">
        <f>'[2]23'!H25</f>
        <v>36</v>
      </c>
      <c r="H23" s="201">
        <f>'[2]23'!I25</f>
        <v>0</v>
      </c>
      <c r="I23" s="201">
        <f>'[2]23'!J25</f>
        <v>0</v>
      </c>
      <c r="J23" s="201">
        <f>'[2]23'!K25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'[2]23'!B26</f>
        <v>84</v>
      </c>
      <c r="C24" s="201">
        <f>'[2]23'!C26</f>
        <v>0</v>
      </c>
      <c r="D24" s="201">
        <f>'[2]23'!D26</f>
        <v>0</v>
      </c>
      <c r="E24" s="201">
        <f>'[2]23'!E26</f>
        <v>0</v>
      </c>
      <c r="F24" s="15">
        <f t="shared" si="6"/>
        <v>84</v>
      </c>
      <c r="G24" s="200">
        <f>'[2]23'!H26</f>
        <v>36</v>
      </c>
      <c r="H24" s="201">
        <f>'[2]23'!I26</f>
        <v>0</v>
      </c>
      <c r="I24" s="201">
        <f>'[2]23'!J26</f>
        <v>0</v>
      </c>
      <c r="J24" s="201">
        <f>'[2]23'!K26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'[2]23'!B27</f>
        <v>84</v>
      </c>
      <c r="C25" s="201">
        <f>'[2]23'!C27</f>
        <v>0</v>
      </c>
      <c r="D25" s="201">
        <f>'[2]23'!D27</f>
        <v>0</v>
      </c>
      <c r="E25" s="201">
        <f>'[2]23'!E27</f>
        <v>0</v>
      </c>
      <c r="F25" s="15">
        <f t="shared" si="6"/>
        <v>84</v>
      </c>
      <c r="G25" s="200">
        <f>'[2]23'!H27</f>
        <v>37</v>
      </c>
      <c r="H25" s="201">
        <f>'[2]23'!I27</f>
        <v>0</v>
      </c>
      <c r="I25" s="201">
        <f>'[2]23'!J27</f>
        <v>0</v>
      </c>
      <c r="J25" s="201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'[2]23'!B28</f>
        <v>84</v>
      </c>
      <c r="C26" s="201">
        <f>'[2]23'!C28</f>
        <v>0</v>
      </c>
      <c r="D26" s="201">
        <f>'[2]23'!D28</f>
        <v>0</v>
      </c>
      <c r="E26" s="201">
        <f>'[2]23'!E28</f>
        <v>0</v>
      </c>
      <c r="F26" s="15">
        <f t="shared" si="6"/>
        <v>84</v>
      </c>
      <c r="G26" s="200">
        <f>'[2]23'!H28</f>
        <v>37</v>
      </c>
      <c r="H26" s="201">
        <f>'[2]23'!I28</f>
        <v>0</v>
      </c>
      <c r="I26" s="201">
        <f>'[2]23'!J28</f>
        <v>0</v>
      </c>
      <c r="J26" s="201">
        <f>'[2]23'!K28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'[2]23'!B29</f>
        <v>84</v>
      </c>
      <c r="C27" s="201">
        <f>'[2]23'!C29</f>
        <v>0</v>
      </c>
      <c r="D27" s="201">
        <f>'[2]23'!D29</f>
        <v>0</v>
      </c>
      <c r="E27" s="201">
        <f>'[2]23'!E29</f>
        <v>0</v>
      </c>
      <c r="F27" s="15">
        <f t="shared" si="6"/>
        <v>84</v>
      </c>
      <c r="G27" s="200">
        <f>'[2]23'!H29</f>
        <v>36</v>
      </c>
      <c r="H27" s="201">
        <f>'[2]23'!I29</f>
        <v>0</v>
      </c>
      <c r="I27" s="201">
        <f>'[2]23'!J29</f>
        <v>0</v>
      </c>
      <c r="J27" s="201">
        <f>'[2]23'!K29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'[2]23'!B30</f>
        <v>84</v>
      </c>
      <c r="C28" s="201">
        <f>'[2]23'!C30</f>
        <v>0</v>
      </c>
      <c r="D28" s="201">
        <f>'[2]23'!D30</f>
        <v>0</v>
      </c>
      <c r="E28" s="201">
        <f>'[2]23'!E30</f>
        <v>0</v>
      </c>
      <c r="F28" s="15">
        <f t="shared" si="6"/>
        <v>84</v>
      </c>
      <c r="G28" s="200">
        <f>'[2]23'!H30</f>
        <v>37</v>
      </c>
      <c r="H28" s="201">
        <f>'[2]23'!I30</f>
        <v>0</v>
      </c>
      <c r="I28" s="201">
        <f>'[2]23'!J30</f>
        <v>0</v>
      </c>
      <c r="J28" s="201">
        <f>'[2]23'!K30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'[2]23'!B31</f>
        <v>84</v>
      </c>
      <c r="C29" s="201">
        <f>'[2]23'!C31</f>
        <v>0</v>
      </c>
      <c r="D29" s="201">
        <f>'[2]23'!D31</f>
        <v>0</v>
      </c>
      <c r="E29" s="201">
        <f>'[2]23'!E31</f>
        <v>0</v>
      </c>
      <c r="F29" s="15">
        <f t="shared" si="6"/>
        <v>84</v>
      </c>
      <c r="G29" s="200">
        <f>'[2]23'!H31</f>
        <v>37</v>
      </c>
      <c r="H29" s="201">
        <f>'[2]23'!I31</f>
        <v>0</v>
      </c>
      <c r="I29" s="201">
        <f>'[2]23'!J31</f>
        <v>0</v>
      </c>
      <c r="J29" s="201">
        <f>'[2]23'!K31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'[2]23'!B32</f>
        <v>84</v>
      </c>
      <c r="C30" s="201">
        <f>'[2]23'!C32</f>
        <v>0</v>
      </c>
      <c r="D30" s="201">
        <f>'[2]23'!D32</f>
        <v>0</v>
      </c>
      <c r="E30" s="201">
        <f>'[2]23'!E32</f>
        <v>0</v>
      </c>
      <c r="F30" s="15">
        <f t="shared" si="6"/>
        <v>84</v>
      </c>
      <c r="G30" s="200">
        <f>'[2]23'!H32</f>
        <v>37</v>
      </c>
      <c r="H30" s="201">
        <f>'[2]23'!I32</f>
        <v>0</v>
      </c>
      <c r="I30" s="201">
        <f>'[2]23'!J32</f>
        <v>0</v>
      </c>
      <c r="J30" s="201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'[2]23'!B33</f>
        <v>84</v>
      </c>
      <c r="C31" s="201">
        <f>'[2]23'!C33</f>
        <v>0</v>
      </c>
      <c r="D31" s="201">
        <f>'[2]23'!D33</f>
        <v>0</v>
      </c>
      <c r="E31" s="201">
        <f>'[2]23'!E33</f>
        <v>0</v>
      </c>
      <c r="F31" s="15">
        <f t="shared" si="6"/>
        <v>84</v>
      </c>
      <c r="G31" s="200">
        <f>'[2]23'!H33</f>
        <v>37</v>
      </c>
      <c r="H31" s="201">
        <f>'[2]23'!I33</f>
        <v>0</v>
      </c>
      <c r="I31" s="201">
        <f>'[2]23'!J33</f>
        <v>0</v>
      </c>
      <c r="J31" s="201">
        <f>'[2]23'!K33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'[2]23'!B34</f>
        <v>84</v>
      </c>
      <c r="C32" s="201">
        <f>'[2]23'!C34</f>
        <v>0</v>
      </c>
      <c r="D32" s="201">
        <f>'[2]23'!D34</f>
        <v>0</v>
      </c>
      <c r="E32" s="201">
        <f>'[2]23'!E34</f>
        <v>0</v>
      </c>
      <c r="F32" s="15">
        <f t="shared" si="6"/>
        <v>84</v>
      </c>
      <c r="G32" s="200">
        <f>'[2]23'!H34</f>
        <v>37</v>
      </c>
      <c r="H32" s="201">
        <f>'[2]23'!I34</f>
        <v>0</v>
      </c>
      <c r="I32" s="201">
        <f>'[2]23'!J34</f>
        <v>0</v>
      </c>
      <c r="J32" s="201">
        <f>'[2]23'!K34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0">
        <f>'[2]23'!B35</f>
        <v>84</v>
      </c>
      <c r="C33" s="201">
        <f>'[2]23'!C35</f>
        <v>0</v>
      </c>
      <c r="D33" s="201">
        <f>'[2]23'!D35</f>
        <v>0</v>
      </c>
      <c r="E33" s="201">
        <f>'[2]23'!E35</f>
        <v>0</v>
      </c>
      <c r="F33" s="15">
        <f t="shared" si="6"/>
        <v>84</v>
      </c>
      <c r="G33" s="200">
        <f>'[2]23'!H35</f>
        <v>36</v>
      </c>
      <c r="H33" s="201">
        <f>'[2]23'!I35</f>
        <v>0</v>
      </c>
      <c r="I33" s="201">
        <f>'[2]23'!J35</f>
        <v>0</v>
      </c>
      <c r="J33" s="201">
        <f>'[2]23'!K35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'[2]23'!B36</f>
        <v>84</v>
      </c>
      <c r="C34" s="201">
        <f>'[2]23'!C36</f>
        <v>0</v>
      </c>
      <c r="D34" s="201">
        <f>'[2]23'!D36</f>
        <v>0</v>
      </c>
      <c r="E34" s="201">
        <f>'[2]23'!E36</f>
        <v>0</v>
      </c>
      <c r="F34" s="15">
        <f t="shared" si="6"/>
        <v>84</v>
      </c>
      <c r="G34" s="200">
        <f>'[2]23'!H36</f>
        <v>36</v>
      </c>
      <c r="H34" s="201">
        <f>'[2]23'!I36</f>
        <v>0</v>
      </c>
      <c r="I34" s="201">
        <f>'[2]23'!J36</f>
        <v>0</v>
      </c>
      <c r="J34" s="201">
        <f>'[2]23'!K36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'[2]23'!B37</f>
        <v>84</v>
      </c>
      <c r="C35" s="201">
        <f>'[2]23'!C37</f>
        <v>0</v>
      </c>
      <c r="D35" s="201">
        <f>'[2]23'!D37</f>
        <v>0</v>
      </c>
      <c r="E35" s="201">
        <f>'[2]23'!E37</f>
        <v>0</v>
      </c>
      <c r="F35" s="15">
        <f t="shared" si="6"/>
        <v>84</v>
      </c>
      <c r="G35" s="200">
        <f>'[2]23'!H37</f>
        <v>36</v>
      </c>
      <c r="H35" s="201">
        <f>'[2]23'!I37</f>
        <v>0</v>
      </c>
      <c r="I35" s="201">
        <f>'[2]23'!J37</f>
        <v>0</v>
      </c>
      <c r="J35" s="201">
        <f>'[2]23'!K37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'[2]23'!B38</f>
        <v>84</v>
      </c>
      <c r="C36" s="201">
        <f>'[2]23'!C38</f>
        <v>0</v>
      </c>
      <c r="D36" s="201">
        <f>'[2]23'!D38</f>
        <v>0</v>
      </c>
      <c r="E36" s="201">
        <f>'[2]23'!E38</f>
        <v>0</v>
      </c>
      <c r="F36" s="15">
        <f t="shared" si="6"/>
        <v>84</v>
      </c>
      <c r="G36" s="200">
        <f>'[2]23'!H38</f>
        <v>36</v>
      </c>
      <c r="H36" s="201">
        <f>'[2]23'!I38</f>
        <v>0</v>
      </c>
      <c r="I36" s="201">
        <f>'[2]23'!J38</f>
        <v>0</v>
      </c>
      <c r="J36" s="201">
        <f>'[2]23'!K38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'[2]23'!B39</f>
        <v>84</v>
      </c>
      <c r="C37" s="201">
        <f>'[2]23'!C39</f>
        <v>0</v>
      </c>
      <c r="D37" s="201">
        <f>'[2]23'!D39</f>
        <v>0</v>
      </c>
      <c r="E37" s="201">
        <f>'[2]23'!E39</f>
        <v>0</v>
      </c>
      <c r="F37" s="15">
        <f t="shared" si="6"/>
        <v>84</v>
      </c>
      <c r="G37" s="200">
        <f>'[2]23'!H39</f>
        <v>36</v>
      </c>
      <c r="H37" s="201">
        <f>'[2]23'!I39</f>
        <v>0</v>
      </c>
      <c r="I37" s="201">
        <f>'[2]23'!J39</f>
        <v>0</v>
      </c>
      <c r="J37" s="201">
        <f>'[2]23'!K39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'[2]23'!B40</f>
        <v>84</v>
      </c>
      <c r="C38" s="201">
        <f>'[2]23'!C40</f>
        <v>0</v>
      </c>
      <c r="D38" s="201">
        <f>'[2]23'!D40</f>
        <v>0</v>
      </c>
      <c r="E38" s="201">
        <f>'[2]23'!E40</f>
        <v>0</v>
      </c>
      <c r="F38" s="15">
        <f t="shared" si="6"/>
        <v>84</v>
      </c>
      <c r="G38" s="200">
        <f>'[2]23'!H40</f>
        <v>36</v>
      </c>
      <c r="H38" s="201">
        <f>'[2]23'!I40</f>
        <v>0</v>
      </c>
      <c r="I38" s="201">
        <f>'[2]23'!J40</f>
        <v>0</v>
      </c>
      <c r="J38" s="201">
        <f>'[2]23'!K40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'[2]23'!B41</f>
        <v>84</v>
      </c>
      <c r="C39" s="201">
        <f>'[2]23'!C41</f>
        <v>0</v>
      </c>
      <c r="D39" s="201">
        <f>'[2]23'!D41</f>
        <v>0</v>
      </c>
      <c r="E39" s="201">
        <f>'[2]23'!E41</f>
        <v>0</v>
      </c>
      <c r="F39" s="15">
        <f t="shared" si="6"/>
        <v>84</v>
      </c>
      <c r="G39" s="200">
        <f>'[2]23'!H41</f>
        <v>36</v>
      </c>
      <c r="H39" s="201">
        <f>'[2]23'!I41</f>
        <v>0</v>
      </c>
      <c r="I39" s="201">
        <f>'[2]23'!J41</f>
        <v>0</v>
      </c>
      <c r="J39" s="201">
        <f>'[2]23'!K41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'[2]23'!B42</f>
        <v>84</v>
      </c>
      <c r="C40" s="201">
        <f>'[2]23'!C42</f>
        <v>0</v>
      </c>
      <c r="D40" s="201">
        <f>'[2]23'!D42</f>
        <v>0</v>
      </c>
      <c r="E40" s="201">
        <f>'[2]23'!E42</f>
        <v>0</v>
      </c>
      <c r="F40" s="15">
        <f t="shared" si="6"/>
        <v>84</v>
      </c>
      <c r="G40" s="200">
        <f>'[2]23'!H42</f>
        <v>36</v>
      </c>
      <c r="H40" s="201">
        <f>'[2]23'!I42</f>
        <v>0</v>
      </c>
      <c r="I40" s="201">
        <f>'[2]23'!J42</f>
        <v>0</v>
      </c>
      <c r="J40" s="201">
        <f>'[2]23'!K42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'[2]23'!B43</f>
        <v>84</v>
      </c>
      <c r="C41" s="201">
        <f>'[2]23'!C43</f>
        <v>0</v>
      </c>
      <c r="D41" s="201">
        <f>'[2]23'!D43</f>
        <v>0</v>
      </c>
      <c r="E41" s="201">
        <f>'[2]23'!E43</f>
        <v>0</v>
      </c>
      <c r="F41" s="15">
        <f t="shared" si="6"/>
        <v>84</v>
      </c>
      <c r="G41" s="200">
        <f>'[2]23'!H43</f>
        <v>36</v>
      </c>
      <c r="H41" s="201">
        <f>'[2]23'!I43</f>
        <v>0</v>
      </c>
      <c r="I41" s="201">
        <f>'[2]23'!J43</f>
        <v>0</v>
      </c>
      <c r="J41" s="201">
        <f>'[2]23'!K43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'[2]23'!B44</f>
        <v>84</v>
      </c>
      <c r="C42" s="201">
        <f>'[2]23'!C44</f>
        <v>0</v>
      </c>
      <c r="D42" s="201">
        <f>'[2]23'!D44</f>
        <v>0</v>
      </c>
      <c r="E42" s="201">
        <f>'[2]23'!E44</f>
        <v>0</v>
      </c>
      <c r="F42" s="15">
        <f t="shared" si="6"/>
        <v>84</v>
      </c>
      <c r="G42" s="200">
        <f>'[2]23'!H44</f>
        <v>36</v>
      </c>
      <c r="H42" s="201">
        <f>'[2]23'!I44</f>
        <v>0</v>
      </c>
      <c r="I42" s="201">
        <f>'[2]23'!J44</f>
        <v>0</v>
      </c>
      <c r="J42" s="201">
        <f>'[2]23'!K44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'[2]23'!B45</f>
        <v>84</v>
      </c>
      <c r="C43" s="201">
        <f>'[2]23'!C45</f>
        <v>0</v>
      </c>
      <c r="D43" s="201">
        <f>'[2]23'!D45</f>
        <v>0</v>
      </c>
      <c r="E43" s="201">
        <f>'[2]23'!E45</f>
        <v>0</v>
      </c>
      <c r="F43" s="15">
        <f t="shared" si="6"/>
        <v>84</v>
      </c>
      <c r="G43" s="200">
        <f>'[2]23'!H45</f>
        <v>36</v>
      </c>
      <c r="H43" s="201">
        <f>'[2]23'!I45</f>
        <v>0</v>
      </c>
      <c r="I43" s="201">
        <f>'[2]23'!J45</f>
        <v>0</v>
      </c>
      <c r="J43" s="201">
        <f>'[2]23'!K45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'[2]23'!B46</f>
        <v>84</v>
      </c>
      <c r="C44" s="201">
        <f>'[2]23'!C46</f>
        <v>0</v>
      </c>
      <c r="D44" s="201">
        <f>'[2]23'!D46</f>
        <v>0</v>
      </c>
      <c r="E44" s="201">
        <f>'[2]23'!E46</f>
        <v>0</v>
      </c>
      <c r="F44" s="15">
        <f t="shared" si="6"/>
        <v>84</v>
      </c>
      <c r="G44" s="200">
        <f>'[2]23'!H46</f>
        <v>34</v>
      </c>
      <c r="H44" s="201">
        <f>'[2]23'!I46</f>
        <v>0</v>
      </c>
      <c r="I44" s="201">
        <f>'[2]23'!J46</f>
        <v>0</v>
      </c>
      <c r="J44" s="201">
        <f>'[2]23'!K46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'[2]23'!B47</f>
        <v>84</v>
      </c>
      <c r="C45" s="201">
        <f>'[2]23'!C47</f>
        <v>0</v>
      </c>
      <c r="D45" s="201">
        <f>'[2]23'!D47</f>
        <v>0</v>
      </c>
      <c r="E45" s="201">
        <f>'[2]23'!E47</f>
        <v>0</v>
      </c>
      <c r="F45" s="15">
        <f t="shared" si="6"/>
        <v>84</v>
      </c>
      <c r="G45" s="200">
        <f>'[2]23'!H47</f>
        <v>34</v>
      </c>
      <c r="H45" s="201">
        <f>'[2]23'!I47</f>
        <v>0</v>
      </c>
      <c r="I45" s="201">
        <f>'[2]23'!J47</f>
        <v>0</v>
      </c>
      <c r="J45" s="201">
        <f>'[2]23'!K47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'[2]23'!B48</f>
        <v>84</v>
      </c>
      <c r="C46" s="201">
        <f>'[2]23'!C48</f>
        <v>0</v>
      </c>
      <c r="D46" s="201">
        <f>'[2]23'!D48</f>
        <v>0</v>
      </c>
      <c r="E46" s="201">
        <f>'[2]23'!E48</f>
        <v>0</v>
      </c>
      <c r="F46" s="15">
        <f t="shared" si="6"/>
        <v>84</v>
      </c>
      <c r="G46" s="200">
        <f>'[2]23'!H48</f>
        <v>34</v>
      </c>
      <c r="H46" s="201">
        <f>'[2]23'!I48</f>
        <v>0</v>
      </c>
      <c r="I46" s="201">
        <f>'[2]23'!J48</f>
        <v>0</v>
      </c>
      <c r="J46" s="201">
        <f>'[2]23'!K48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'[2]23'!B49</f>
        <v>84</v>
      </c>
      <c r="C47" s="201">
        <f>'[2]23'!C49</f>
        <v>0</v>
      </c>
      <c r="D47" s="201">
        <f>'[2]23'!D49</f>
        <v>0</v>
      </c>
      <c r="E47" s="201">
        <f>'[2]23'!E49</f>
        <v>0</v>
      </c>
      <c r="F47" s="15">
        <f t="shared" si="6"/>
        <v>84</v>
      </c>
      <c r="G47" s="200">
        <f>'[2]23'!H49</f>
        <v>34</v>
      </c>
      <c r="H47" s="201">
        <f>'[2]23'!I49</f>
        <v>0</v>
      </c>
      <c r="I47" s="201">
        <f>'[2]23'!J49</f>
        <v>0</v>
      </c>
      <c r="J47" s="201">
        <f>'[2]23'!K49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'[2]23'!B50</f>
        <v>84</v>
      </c>
      <c r="C48" s="201">
        <f>'[2]23'!C50</f>
        <v>0</v>
      </c>
      <c r="D48" s="201">
        <f>'[2]23'!D50</f>
        <v>0</v>
      </c>
      <c r="E48" s="201">
        <f>'[2]23'!E50</f>
        <v>0</v>
      </c>
      <c r="F48" s="15">
        <f t="shared" si="6"/>
        <v>84</v>
      </c>
      <c r="G48" s="200">
        <f>'[2]23'!H50</f>
        <v>34</v>
      </c>
      <c r="H48" s="201">
        <f>'[2]23'!I50</f>
        <v>0</v>
      </c>
      <c r="I48" s="201">
        <f>'[2]23'!J50</f>
        <v>0</v>
      </c>
      <c r="J48" s="201">
        <f>'[2]23'!K50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'[2]23'!B51</f>
        <v>84</v>
      </c>
      <c r="C49" s="201">
        <f>'[2]23'!C51</f>
        <v>0</v>
      </c>
      <c r="D49" s="201">
        <f>'[2]23'!D51</f>
        <v>0</v>
      </c>
      <c r="E49" s="201">
        <f>'[2]23'!E51</f>
        <v>0</v>
      </c>
      <c r="F49" s="15">
        <f t="shared" si="6"/>
        <v>84</v>
      </c>
      <c r="G49" s="200">
        <f>'[2]23'!H51</f>
        <v>34</v>
      </c>
      <c r="H49" s="201">
        <f>'[2]23'!I51</f>
        <v>0</v>
      </c>
      <c r="I49" s="201">
        <f>'[2]23'!J51</f>
        <v>0</v>
      </c>
      <c r="J49" s="201">
        <f>'[2]23'!K51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'[2]23'!B52</f>
        <v>84</v>
      </c>
      <c r="C50" s="201">
        <f>'[2]23'!C52</f>
        <v>0</v>
      </c>
      <c r="D50" s="201">
        <f>'[2]23'!D52</f>
        <v>0</v>
      </c>
      <c r="E50" s="201">
        <f>'[2]23'!E52</f>
        <v>0</v>
      </c>
      <c r="F50" s="15">
        <f t="shared" si="6"/>
        <v>84</v>
      </c>
      <c r="G50" s="200">
        <f>'[2]23'!H52</f>
        <v>34</v>
      </c>
      <c r="H50" s="201">
        <f>'[2]23'!I52</f>
        <v>0</v>
      </c>
      <c r="I50" s="201">
        <f>'[2]23'!J52</f>
        <v>0</v>
      </c>
      <c r="J50" s="201">
        <f>'[2]23'!K52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'[2]23'!B53</f>
        <v>84</v>
      </c>
      <c r="C51" s="201">
        <f>'[2]23'!C53</f>
        <v>0</v>
      </c>
      <c r="D51" s="201">
        <f>'[2]23'!D53</f>
        <v>0</v>
      </c>
      <c r="E51" s="201">
        <f>'[2]23'!E53</f>
        <v>0</v>
      </c>
      <c r="F51" s="15">
        <f t="shared" si="6"/>
        <v>84</v>
      </c>
      <c r="G51" s="200">
        <f>'[2]23'!H53</f>
        <v>34</v>
      </c>
      <c r="H51" s="201">
        <f>'[2]23'!I53</f>
        <v>0</v>
      </c>
      <c r="I51" s="201">
        <f>'[2]23'!J53</f>
        <v>0</v>
      </c>
      <c r="J51" s="201">
        <f>'[2]23'!K53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'[2]23'!B54</f>
        <v>84</v>
      </c>
      <c r="C52" s="201">
        <f>'[2]23'!C54</f>
        <v>0</v>
      </c>
      <c r="D52" s="201">
        <f>'[2]23'!D54</f>
        <v>0</v>
      </c>
      <c r="E52" s="201">
        <f>'[2]23'!E54</f>
        <v>0</v>
      </c>
      <c r="F52" s="15">
        <f t="shared" si="6"/>
        <v>84</v>
      </c>
      <c r="G52" s="200">
        <f>'[2]23'!H54</f>
        <v>34</v>
      </c>
      <c r="H52" s="201">
        <f>'[2]23'!I54</f>
        <v>0</v>
      </c>
      <c r="I52" s="201">
        <f>'[2]23'!J54</f>
        <v>0</v>
      </c>
      <c r="J52" s="201">
        <f>'[2]23'!K54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'[2]23'!B55</f>
        <v>84</v>
      </c>
      <c r="C53" s="201">
        <f>'[2]23'!C55</f>
        <v>0</v>
      </c>
      <c r="D53" s="201">
        <f>'[2]23'!D55</f>
        <v>0</v>
      </c>
      <c r="E53" s="201">
        <f>'[2]23'!E55</f>
        <v>0</v>
      </c>
      <c r="F53" s="15">
        <f t="shared" si="6"/>
        <v>84</v>
      </c>
      <c r="G53" s="200">
        <f>'[2]23'!H55</f>
        <v>34</v>
      </c>
      <c r="H53" s="201">
        <f>'[2]23'!I55</f>
        <v>0</v>
      </c>
      <c r="I53" s="201">
        <f>'[2]23'!J55</f>
        <v>0</v>
      </c>
      <c r="J53" s="201">
        <f>'[2]23'!K55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'[2]23'!B56</f>
        <v>84</v>
      </c>
      <c r="C54" s="201">
        <f>'[2]23'!C56</f>
        <v>0</v>
      </c>
      <c r="D54" s="201">
        <f>'[2]23'!D56</f>
        <v>0</v>
      </c>
      <c r="E54" s="201">
        <f>'[2]23'!E56</f>
        <v>0</v>
      </c>
      <c r="F54" s="15">
        <f t="shared" si="6"/>
        <v>84</v>
      </c>
      <c r="G54" s="200">
        <f>'[2]23'!H56</f>
        <v>34</v>
      </c>
      <c r="H54" s="201">
        <f>'[2]23'!I56</f>
        <v>0</v>
      </c>
      <c r="I54" s="201">
        <f>'[2]23'!J56</f>
        <v>0</v>
      </c>
      <c r="J54" s="201">
        <f>'[2]23'!K56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'[2]23'!B57</f>
        <v>84</v>
      </c>
      <c r="C55" s="201">
        <f>'[2]23'!C57</f>
        <v>0</v>
      </c>
      <c r="D55" s="201">
        <f>'[2]23'!D57</f>
        <v>0</v>
      </c>
      <c r="E55" s="201">
        <f>'[2]23'!E57</f>
        <v>0</v>
      </c>
      <c r="F55" s="15">
        <f t="shared" si="6"/>
        <v>84</v>
      </c>
      <c r="G55" s="200">
        <f>'[2]23'!H57</f>
        <v>34</v>
      </c>
      <c r="H55" s="201">
        <f>'[2]23'!I57</f>
        <v>0</v>
      </c>
      <c r="I55" s="201">
        <f>'[2]23'!J57</f>
        <v>0</v>
      </c>
      <c r="J55" s="201">
        <f>'[2]23'!K57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'[2]23'!B58</f>
        <v>84</v>
      </c>
      <c r="C56" s="201">
        <f>'[2]23'!C58</f>
        <v>0</v>
      </c>
      <c r="D56" s="201">
        <f>'[2]23'!D58</f>
        <v>0</v>
      </c>
      <c r="E56" s="201">
        <f>'[2]23'!E58</f>
        <v>0</v>
      </c>
      <c r="F56" s="15">
        <f t="shared" si="6"/>
        <v>84</v>
      </c>
      <c r="G56" s="200">
        <f>'[2]23'!H58</f>
        <v>34</v>
      </c>
      <c r="H56" s="201">
        <f>'[2]23'!I58</f>
        <v>0</v>
      </c>
      <c r="I56" s="201">
        <f>'[2]23'!J58</f>
        <v>0</v>
      </c>
      <c r="J56" s="201">
        <f>'[2]23'!K58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'[2]23'!B59</f>
        <v>84</v>
      </c>
      <c r="C57" s="201">
        <f>'[2]23'!C59</f>
        <v>0</v>
      </c>
      <c r="D57" s="201">
        <f>'[2]23'!D59</f>
        <v>0</v>
      </c>
      <c r="E57" s="201">
        <f>'[2]23'!E59</f>
        <v>0</v>
      </c>
      <c r="F57" s="15">
        <f t="shared" si="6"/>
        <v>84</v>
      </c>
      <c r="G57" s="200">
        <f>'[2]23'!H59</f>
        <v>34</v>
      </c>
      <c r="H57" s="201">
        <f>'[2]23'!I59</f>
        <v>0</v>
      </c>
      <c r="I57" s="201">
        <f>'[2]23'!J59</f>
        <v>0</v>
      </c>
      <c r="J57" s="201">
        <f>'[2]23'!K59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'[2]23'!B60</f>
        <v>84</v>
      </c>
      <c r="C58" s="201">
        <f>'[2]23'!C60</f>
        <v>0</v>
      </c>
      <c r="D58" s="201">
        <f>'[2]23'!D60</f>
        <v>0</v>
      </c>
      <c r="E58" s="201">
        <f>'[2]23'!E60</f>
        <v>0</v>
      </c>
      <c r="F58" s="15">
        <f t="shared" si="6"/>
        <v>84</v>
      </c>
      <c r="G58" s="200">
        <f>'[2]23'!H60</f>
        <v>34</v>
      </c>
      <c r="H58" s="201">
        <f>'[2]23'!I60</f>
        <v>0</v>
      </c>
      <c r="I58" s="201">
        <f>'[2]23'!J60</f>
        <v>0</v>
      </c>
      <c r="J58" s="201">
        <f>'[2]23'!K60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'[2]23'!B61</f>
        <v>84</v>
      </c>
      <c r="C59" s="201">
        <f>'[2]23'!C61</f>
        <v>0</v>
      </c>
      <c r="D59" s="201">
        <f>'[2]23'!D61</f>
        <v>0</v>
      </c>
      <c r="E59" s="201">
        <f>'[2]23'!E61</f>
        <v>0</v>
      </c>
      <c r="F59" s="15">
        <f t="shared" si="6"/>
        <v>84</v>
      </c>
      <c r="G59" s="200">
        <f>'[2]23'!H61</f>
        <v>34</v>
      </c>
      <c r="H59" s="201">
        <f>'[2]23'!I61</f>
        <v>0</v>
      </c>
      <c r="I59" s="201">
        <f>'[2]23'!J61</f>
        <v>0</v>
      </c>
      <c r="J59" s="201">
        <f>'[2]23'!K61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'[2]23'!B62</f>
        <v>84</v>
      </c>
      <c r="C60" s="201">
        <f>'[2]23'!C62</f>
        <v>0</v>
      </c>
      <c r="D60" s="201">
        <f>'[2]23'!D62</f>
        <v>0</v>
      </c>
      <c r="E60" s="201">
        <f>'[2]23'!E62</f>
        <v>0</v>
      </c>
      <c r="F60" s="15">
        <f t="shared" si="6"/>
        <v>84</v>
      </c>
      <c r="G60" s="200">
        <f>'[2]23'!H62</f>
        <v>34</v>
      </c>
      <c r="H60" s="201">
        <f>'[2]23'!I62</f>
        <v>0</v>
      </c>
      <c r="I60" s="201">
        <f>'[2]23'!J62</f>
        <v>0</v>
      </c>
      <c r="J60" s="201">
        <f>'[2]23'!K62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'[2]23'!B63</f>
        <v>84</v>
      </c>
      <c r="C61" s="201">
        <f>'[2]23'!C63</f>
        <v>0</v>
      </c>
      <c r="D61" s="201">
        <f>'[2]23'!D63</f>
        <v>0</v>
      </c>
      <c r="E61" s="201">
        <f>'[2]23'!E63</f>
        <v>0</v>
      </c>
      <c r="F61" s="15">
        <f t="shared" si="6"/>
        <v>84</v>
      </c>
      <c r="G61" s="200">
        <f>'[2]23'!H63</f>
        <v>34</v>
      </c>
      <c r="H61" s="201">
        <f>'[2]23'!I63</f>
        <v>0</v>
      </c>
      <c r="I61" s="201">
        <f>'[2]23'!J63</f>
        <v>0</v>
      </c>
      <c r="J61" s="201">
        <f>'[2]23'!K63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'[2]23'!B64</f>
        <v>84</v>
      </c>
      <c r="C62" s="201">
        <f>'[2]23'!C64</f>
        <v>0</v>
      </c>
      <c r="D62" s="201">
        <f>'[2]23'!D64</f>
        <v>0</v>
      </c>
      <c r="E62" s="201">
        <f>'[2]23'!E64</f>
        <v>0</v>
      </c>
      <c r="F62" s="15">
        <f t="shared" si="6"/>
        <v>84</v>
      </c>
      <c r="G62" s="200">
        <f>'[2]23'!H64</f>
        <v>34</v>
      </c>
      <c r="H62" s="201">
        <f>'[2]23'!I64</f>
        <v>0</v>
      </c>
      <c r="I62" s="201">
        <f>'[2]23'!J64</f>
        <v>0</v>
      </c>
      <c r="J62" s="201">
        <f>'[2]23'!K64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'[2]23'!B65</f>
        <v>84</v>
      </c>
      <c r="C63" s="201">
        <f>'[2]23'!C65</f>
        <v>0</v>
      </c>
      <c r="D63" s="201">
        <f>'[2]23'!D65</f>
        <v>0</v>
      </c>
      <c r="E63" s="201">
        <f>'[2]23'!E65</f>
        <v>0</v>
      </c>
      <c r="F63" s="15">
        <f t="shared" si="6"/>
        <v>84</v>
      </c>
      <c r="G63" s="200">
        <f>'[2]23'!H65</f>
        <v>34</v>
      </c>
      <c r="H63" s="201">
        <f>'[2]23'!I65</f>
        <v>0</v>
      </c>
      <c r="I63" s="201">
        <f>'[2]23'!J65</f>
        <v>0</v>
      </c>
      <c r="J63" s="201">
        <f>'[2]23'!K65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'[2]23'!B66</f>
        <v>84</v>
      </c>
      <c r="C64" s="201">
        <f>'[2]23'!C66</f>
        <v>0</v>
      </c>
      <c r="D64" s="201">
        <f>'[2]23'!D66</f>
        <v>0</v>
      </c>
      <c r="E64" s="201">
        <f>'[2]23'!E66</f>
        <v>0</v>
      </c>
      <c r="F64" s="15">
        <f t="shared" si="6"/>
        <v>84</v>
      </c>
      <c r="G64" s="200">
        <f>'[2]23'!H66</f>
        <v>34</v>
      </c>
      <c r="H64" s="201">
        <f>'[2]23'!I66</f>
        <v>0</v>
      </c>
      <c r="I64" s="201">
        <f>'[2]23'!J66</f>
        <v>0</v>
      </c>
      <c r="J64" s="201">
        <f>'[2]23'!K66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'[2]23'!B67</f>
        <v>84</v>
      </c>
      <c r="C65" s="201">
        <f>'[2]23'!C67</f>
        <v>0</v>
      </c>
      <c r="D65" s="201">
        <f>'[2]23'!D67</f>
        <v>0</v>
      </c>
      <c r="E65" s="201">
        <f>'[2]23'!E67</f>
        <v>0</v>
      </c>
      <c r="F65" s="15">
        <f t="shared" si="6"/>
        <v>84</v>
      </c>
      <c r="G65" s="200">
        <f>'[2]23'!H67</f>
        <v>34</v>
      </c>
      <c r="H65" s="201">
        <f>'[2]23'!I67</f>
        <v>0</v>
      </c>
      <c r="I65" s="201">
        <f>'[2]23'!J67</f>
        <v>0</v>
      </c>
      <c r="J65" s="201">
        <f>'[2]23'!K67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'[2]23'!B68</f>
        <v>84</v>
      </c>
      <c r="C66" s="201">
        <f>'[2]23'!C68</f>
        <v>0</v>
      </c>
      <c r="D66" s="201">
        <f>'[2]23'!D68</f>
        <v>0</v>
      </c>
      <c r="E66" s="201">
        <f>'[2]23'!E68</f>
        <v>0</v>
      </c>
      <c r="F66" s="15">
        <f t="shared" si="6"/>
        <v>84</v>
      </c>
      <c r="G66" s="200">
        <f>'[2]23'!H68</f>
        <v>34</v>
      </c>
      <c r="H66" s="201">
        <f>'[2]23'!I68</f>
        <v>0</v>
      </c>
      <c r="I66" s="201">
        <f>'[2]23'!J68</f>
        <v>0</v>
      </c>
      <c r="J66" s="201">
        <f>'[2]23'!K68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'[2]23'!B69</f>
        <v>84</v>
      </c>
      <c r="C67" s="201">
        <f>'[2]23'!C69</f>
        <v>0</v>
      </c>
      <c r="D67" s="201">
        <f>'[2]23'!D69</f>
        <v>0</v>
      </c>
      <c r="E67" s="201">
        <f>'[2]23'!E69</f>
        <v>0</v>
      </c>
      <c r="F67" s="15">
        <f t="shared" si="6"/>
        <v>84</v>
      </c>
      <c r="G67" s="200">
        <f>'[2]23'!H69</f>
        <v>34</v>
      </c>
      <c r="H67" s="201">
        <f>'[2]23'!I69</f>
        <v>0</v>
      </c>
      <c r="I67" s="201">
        <f>'[2]23'!J69</f>
        <v>0</v>
      </c>
      <c r="J67" s="201">
        <f>'[2]23'!K69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'[2]23'!B70</f>
        <v>84</v>
      </c>
      <c r="C68" s="201">
        <f>'[2]23'!C70</f>
        <v>0</v>
      </c>
      <c r="D68" s="201">
        <f>'[2]23'!D70</f>
        <v>0</v>
      </c>
      <c r="E68" s="201">
        <f>'[2]23'!E70</f>
        <v>0</v>
      </c>
      <c r="F68" s="15">
        <f t="shared" si="6"/>
        <v>84</v>
      </c>
      <c r="G68" s="200">
        <f>'[2]23'!H70</f>
        <v>34</v>
      </c>
      <c r="H68" s="201">
        <f>'[2]23'!I70</f>
        <v>0</v>
      </c>
      <c r="I68" s="201">
        <f>'[2]23'!J70</f>
        <v>0</v>
      </c>
      <c r="J68" s="201">
        <f>'[2]23'!K70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'[2]23'!B71</f>
        <v>84</v>
      </c>
      <c r="C69" s="201">
        <f>'[2]23'!C71</f>
        <v>0</v>
      </c>
      <c r="D69" s="201">
        <f>'[2]23'!D71</f>
        <v>0</v>
      </c>
      <c r="E69" s="201">
        <f>'[2]23'!E71</f>
        <v>0</v>
      </c>
      <c r="F69" s="15">
        <f t="shared" ref="F69:F98" si="16">SUM(B69:E69)</f>
        <v>84</v>
      </c>
      <c r="G69" s="200">
        <f>'[2]23'!H71</f>
        <v>34</v>
      </c>
      <c r="H69" s="201">
        <f>'[2]23'!I71</f>
        <v>0</v>
      </c>
      <c r="I69" s="201">
        <f>'[2]23'!J71</f>
        <v>0</v>
      </c>
      <c r="J69" s="201">
        <f>'[2]23'!K71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'[2]23'!B72</f>
        <v>84</v>
      </c>
      <c r="C70" s="201">
        <f>'[2]23'!C72</f>
        <v>0</v>
      </c>
      <c r="D70" s="201">
        <f>'[2]23'!D72</f>
        <v>0</v>
      </c>
      <c r="E70" s="201">
        <f>'[2]23'!E72</f>
        <v>0</v>
      </c>
      <c r="F70" s="15">
        <f t="shared" si="16"/>
        <v>84</v>
      </c>
      <c r="G70" s="200">
        <f>'[2]23'!H72</f>
        <v>34</v>
      </c>
      <c r="H70" s="201">
        <f>'[2]23'!I72</f>
        <v>0</v>
      </c>
      <c r="I70" s="201">
        <f>'[2]23'!J72</f>
        <v>0</v>
      </c>
      <c r="J70" s="201">
        <f>'[2]23'!K72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'[2]23'!B73</f>
        <v>84</v>
      </c>
      <c r="C71" s="201">
        <f>'[2]23'!C73</f>
        <v>0</v>
      </c>
      <c r="D71" s="201">
        <f>'[2]23'!D73</f>
        <v>0</v>
      </c>
      <c r="E71" s="201">
        <f>'[2]23'!E73</f>
        <v>0</v>
      </c>
      <c r="F71" s="15">
        <f t="shared" si="16"/>
        <v>84</v>
      </c>
      <c r="G71" s="200">
        <f>'[2]23'!H73</f>
        <v>33</v>
      </c>
      <c r="H71" s="201">
        <f>'[2]23'!I73</f>
        <v>0</v>
      </c>
      <c r="I71" s="201">
        <f>'[2]23'!J73</f>
        <v>0</v>
      </c>
      <c r="J71" s="201">
        <f>'[2]23'!K73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'[2]23'!B74</f>
        <v>84</v>
      </c>
      <c r="C72" s="201">
        <f>'[2]23'!C74</f>
        <v>0</v>
      </c>
      <c r="D72" s="201">
        <f>'[2]23'!D74</f>
        <v>0</v>
      </c>
      <c r="E72" s="201">
        <f>'[2]23'!E74</f>
        <v>0</v>
      </c>
      <c r="F72" s="15">
        <f t="shared" si="16"/>
        <v>84</v>
      </c>
      <c r="G72" s="200">
        <f>'[2]23'!H74</f>
        <v>33</v>
      </c>
      <c r="H72" s="201">
        <f>'[2]23'!I74</f>
        <v>0</v>
      </c>
      <c r="I72" s="201">
        <f>'[2]23'!J74</f>
        <v>0</v>
      </c>
      <c r="J72" s="201">
        <f>'[2]23'!K74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'[2]23'!B75</f>
        <v>84</v>
      </c>
      <c r="C73" s="201">
        <f>'[2]23'!C75</f>
        <v>0</v>
      </c>
      <c r="D73" s="201">
        <f>'[2]23'!D75</f>
        <v>0</v>
      </c>
      <c r="E73" s="201">
        <f>'[2]23'!E75</f>
        <v>0</v>
      </c>
      <c r="F73" s="15">
        <f t="shared" si="16"/>
        <v>84</v>
      </c>
      <c r="G73" s="200">
        <f>'[2]23'!H75</f>
        <v>33</v>
      </c>
      <c r="H73" s="201">
        <f>'[2]23'!I75</f>
        <v>0</v>
      </c>
      <c r="I73" s="201">
        <f>'[2]23'!J75</f>
        <v>0</v>
      </c>
      <c r="J73" s="201">
        <f>'[2]23'!K75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0">
        <f>'[2]23'!B76</f>
        <v>84</v>
      </c>
      <c r="C74" s="201">
        <f>'[2]23'!C76</f>
        <v>0</v>
      </c>
      <c r="D74" s="201">
        <f>'[2]23'!D76</f>
        <v>0</v>
      </c>
      <c r="E74" s="201">
        <f>'[2]23'!E76</f>
        <v>0</v>
      </c>
      <c r="F74" s="15">
        <f t="shared" si="16"/>
        <v>84</v>
      </c>
      <c r="G74" s="200">
        <f>'[2]23'!H76</f>
        <v>33</v>
      </c>
      <c r="H74" s="201">
        <f>'[2]23'!I76</f>
        <v>0</v>
      </c>
      <c r="I74" s="201">
        <f>'[2]23'!J76</f>
        <v>0</v>
      </c>
      <c r="J74" s="201">
        <f>'[2]23'!K76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0">
        <f>'[2]23'!B77</f>
        <v>84</v>
      </c>
      <c r="C75" s="201">
        <f>'[2]23'!C77</f>
        <v>0</v>
      </c>
      <c r="D75" s="201">
        <f>'[2]23'!D77</f>
        <v>0</v>
      </c>
      <c r="E75" s="201">
        <f>'[2]23'!E77</f>
        <v>0</v>
      </c>
      <c r="F75" s="15">
        <f t="shared" si="16"/>
        <v>84</v>
      </c>
      <c r="G75" s="200">
        <f>'[2]23'!H77</f>
        <v>33</v>
      </c>
      <c r="H75" s="201">
        <f>'[2]23'!I77</f>
        <v>0</v>
      </c>
      <c r="I75" s="201">
        <f>'[2]23'!J77</f>
        <v>0</v>
      </c>
      <c r="J75" s="201">
        <f>'[2]23'!K77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'[2]23'!B78</f>
        <v>84</v>
      </c>
      <c r="C76" s="201">
        <f>'[2]23'!C78</f>
        <v>0</v>
      </c>
      <c r="D76" s="201">
        <f>'[2]23'!D78</f>
        <v>0</v>
      </c>
      <c r="E76" s="201">
        <f>'[2]23'!E78</f>
        <v>0</v>
      </c>
      <c r="F76" s="15">
        <f t="shared" si="16"/>
        <v>84</v>
      </c>
      <c r="G76" s="200">
        <f>'[2]23'!H78</f>
        <v>33</v>
      </c>
      <c r="H76" s="201">
        <f>'[2]23'!I78</f>
        <v>0</v>
      </c>
      <c r="I76" s="201">
        <f>'[2]23'!J78</f>
        <v>0</v>
      </c>
      <c r="J76" s="201">
        <f>'[2]23'!K78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'[2]23'!B79</f>
        <v>84</v>
      </c>
      <c r="C77" s="201">
        <f>'[2]23'!C79</f>
        <v>0</v>
      </c>
      <c r="D77" s="201">
        <f>'[2]23'!D79</f>
        <v>0</v>
      </c>
      <c r="E77" s="201">
        <f>'[2]23'!E79</f>
        <v>0</v>
      </c>
      <c r="F77" s="15">
        <f t="shared" si="16"/>
        <v>84</v>
      </c>
      <c r="G77" s="200">
        <f>'[2]23'!H79</f>
        <v>33</v>
      </c>
      <c r="H77" s="201">
        <f>'[2]23'!I79</f>
        <v>0</v>
      </c>
      <c r="I77" s="201">
        <f>'[2]23'!J79</f>
        <v>0</v>
      </c>
      <c r="J77" s="201">
        <f>'[2]23'!K79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'[2]23'!B80</f>
        <v>84</v>
      </c>
      <c r="C78" s="201">
        <f>'[2]23'!C80</f>
        <v>0</v>
      </c>
      <c r="D78" s="201">
        <f>'[2]23'!D80</f>
        <v>0</v>
      </c>
      <c r="E78" s="201">
        <f>'[2]23'!E80</f>
        <v>0</v>
      </c>
      <c r="F78" s="15">
        <f t="shared" si="16"/>
        <v>84</v>
      </c>
      <c r="G78" s="200">
        <f>'[2]23'!H80</f>
        <v>33</v>
      </c>
      <c r="H78" s="201">
        <f>'[2]23'!I80</f>
        <v>0</v>
      </c>
      <c r="I78" s="201">
        <f>'[2]23'!J80</f>
        <v>0</v>
      </c>
      <c r="J78" s="201">
        <f>'[2]23'!K80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'[2]23'!B81</f>
        <v>84</v>
      </c>
      <c r="C79" s="201">
        <f>'[2]23'!C81</f>
        <v>0</v>
      </c>
      <c r="D79" s="201">
        <f>'[2]23'!D81</f>
        <v>0</v>
      </c>
      <c r="E79" s="201">
        <f>'[2]23'!E81</f>
        <v>0</v>
      </c>
      <c r="F79" s="15">
        <f t="shared" si="16"/>
        <v>84</v>
      </c>
      <c r="G79" s="200">
        <f>'[2]23'!H81</f>
        <v>33</v>
      </c>
      <c r="H79" s="201">
        <f>'[2]23'!I81</f>
        <v>0</v>
      </c>
      <c r="I79" s="201">
        <f>'[2]23'!J81</f>
        <v>0</v>
      </c>
      <c r="J79" s="201">
        <f>'[2]23'!K81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'[2]23'!B82</f>
        <v>84</v>
      </c>
      <c r="C80" s="201">
        <f>'[2]23'!C82</f>
        <v>0</v>
      </c>
      <c r="D80" s="201">
        <f>'[2]23'!D82</f>
        <v>0</v>
      </c>
      <c r="E80" s="201">
        <f>'[2]23'!E82</f>
        <v>0</v>
      </c>
      <c r="F80" s="15">
        <f t="shared" si="16"/>
        <v>84</v>
      </c>
      <c r="G80" s="200">
        <f>'[2]23'!H82</f>
        <v>33</v>
      </c>
      <c r="H80" s="201">
        <f>'[2]23'!I82</f>
        <v>0</v>
      </c>
      <c r="I80" s="201">
        <f>'[2]23'!J82</f>
        <v>0</v>
      </c>
      <c r="J80" s="201">
        <f>'[2]23'!K82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'[2]23'!B83</f>
        <v>84</v>
      </c>
      <c r="C81" s="201">
        <f>'[2]23'!C83</f>
        <v>0</v>
      </c>
      <c r="D81" s="201">
        <f>'[2]23'!D83</f>
        <v>0</v>
      </c>
      <c r="E81" s="201">
        <f>'[2]23'!E83</f>
        <v>0</v>
      </c>
      <c r="F81" s="15">
        <f t="shared" si="16"/>
        <v>84</v>
      </c>
      <c r="G81" s="200">
        <f>'[2]23'!H83</f>
        <v>28</v>
      </c>
      <c r="H81" s="201">
        <f>'[2]23'!I83</f>
        <v>0</v>
      </c>
      <c r="I81" s="201">
        <f>'[2]23'!J83</f>
        <v>0</v>
      </c>
      <c r="J81" s="201">
        <f>'[2]23'!K83</f>
        <v>0</v>
      </c>
      <c r="K81" s="15">
        <f t="shared" si="13"/>
        <v>28</v>
      </c>
      <c r="L81" s="18">
        <f>frq!C81</f>
        <v>1</v>
      </c>
      <c r="M81" s="167">
        <f t="shared" si="14"/>
        <v>27.6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</row>
    <row r="82" spans="1:18">
      <c r="A82" s="8" t="s">
        <v>124</v>
      </c>
      <c r="B82" s="200">
        <f>'[2]23'!B84</f>
        <v>84</v>
      </c>
      <c r="C82" s="201">
        <f>'[2]23'!C84</f>
        <v>0</v>
      </c>
      <c r="D82" s="201">
        <f>'[2]23'!D84</f>
        <v>0</v>
      </c>
      <c r="E82" s="201">
        <f>'[2]23'!E84</f>
        <v>0</v>
      </c>
      <c r="F82" s="15">
        <f t="shared" si="16"/>
        <v>84</v>
      </c>
      <c r="G82" s="200">
        <f>'[2]23'!H84</f>
        <v>28</v>
      </c>
      <c r="H82" s="201">
        <f>'[2]23'!I84</f>
        <v>0</v>
      </c>
      <c r="I82" s="201">
        <f>'[2]23'!J84</f>
        <v>0</v>
      </c>
      <c r="J82" s="201">
        <f>'[2]23'!K84</f>
        <v>0</v>
      </c>
      <c r="K82" s="15">
        <f t="shared" si="13"/>
        <v>28</v>
      </c>
      <c r="L82" s="18">
        <f>frq!C82</f>
        <v>1</v>
      </c>
      <c r="M82" s="167">
        <f t="shared" si="14"/>
        <v>27.6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</row>
    <row r="83" spans="1:18">
      <c r="A83" s="8" t="s">
        <v>125</v>
      </c>
      <c r="B83" s="200">
        <f>'[2]23'!B85</f>
        <v>84</v>
      </c>
      <c r="C83" s="201">
        <f>'[2]23'!C85</f>
        <v>0</v>
      </c>
      <c r="D83" s="201">
        <f>'[2]23'!D85</f>
        <v>0</v>
      </c>
      <c r="E83" s="201">
        <f>'[2]23'!E85</f>
        <v>0</v>
      </c>
      <c r="F83" s="15">
        <f t="shared" si="16"/>
        <v>84</v>
      </c>
      <c r="G83" s="200">
        <f>'[2]23'!H85</f>
        <v>28</v>
      </c>
      <c r="H83" s="201">
        <f>'[2]23'!I85</f>
        <v>0</v>
      </c>
      <c r="I83" s="201">
        <f>'[2]23'!J85</f>
        <v>0</v>
      </c>
      <c r="J83" s="201">
        <f>'[2]23'!K85</f>
        <v>0</v>
      </c>
      <c r="K83" s="15">
        <f t="shared" si="13"/>
        <v>28</v>
      </c>
      <c r="L83" s="18">
        <f>frq!C83</f>
        <v>1</v>
      </c>
      <c r="M83" s="167">
        <f t="shared" si="14"/>
        <v>27.6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</row>
    <row r="84" spans="1:18">
      <c r="A84" s="8" t="s">
        <v>126</v>
      </c>
      <c r="B84" s="200">
        <f>'[2]23'!B86</f>
        <v>84</v>
      </c>
      <c r="C84" s="201">
        <f>'[2]23'!C86</f>
        <v>0</v>
      </c>
      <c r="D84" s="201">
        <f>'[2]23'!D86</f>
        <v>0</v>
      </c>
      <c r="E84" s="201">
        <f>'[2]23'!E86</f>
        <v>0</v>
      </c>
      <c r="F84" s="15">
        <f t="shared" si="16"/>
        <v>84</v>
      </c>
      <c r="G84" s="200">
        <f>'[2]23'!H86</f>
        <v>28</v>
      </c>
      <c r="H84" s="201">
        <f>'[2]23'!I86</f>
        <v>0</v>
      </c>
      <c r="I84" s="201">
        <f>'[2]23'!J86</f>
        <v>0</v>
      </c>
      <c r="J84" s="201">
        <f>'[2]23'!K86</f>
        <v>0</v>
      </c>
      <c r="K84" s="15">
        <f t="shared" si="13"/>
        <v>28</v>
      </c>
      <c r="L84" s="18">
        <f>frq!C84</f>
        <v>1</v>
      </c>
      <c r="M84" s="167">
        <f t="shared" si="14"/>
        <v>27.6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</row>
    <row r="85" spans="1:18">
      <c r="A85" s="8" t="s">
        <v>127</v>
      </c>
      <c r="B85" s="200">
        <f>'[2]23'!B87</f>
        <v>84</v>
      </c>
      <c r="C85" s="201">
        <f>'[2]23'!C87</f>
        <v>0</v>
      </c>
      <c r="D85" s="201">
        <f>'[2]23'!D87</f>
        <v>0</v>
      </c>
      <c r="E85" s="201">
        <f>'[2]23'!E87</f>
        <v>0</v>
      </c>
      <c r="F85" s="15">
        <f t="shared" si="16"/>
        <v>84</v>
      </c>
      <c r="G85" s="200">
        <f>'[2]23'!H87</f>
        <v>28</v>
      </c>
      <c r="H85" s="201">
        <f>'[2]23'!I87</f>
        <v>0</v>
      </c>
      <c r="I85" s="201">
        <f>'[2]23'!J87</f>
        <v>0</v>
      </c>
      <c r="J85" s="201">
        <f>'[2]23'!K87</f>
        <v>0</v>
      </c>
      <c r="K85" s="15">
        <f t="shared" si="13"/>
        <v>28</v>
      </c>
      <c r="L85" s="18">
        <f>frq!C85</f>
        <v>1</v>
      </c>
      <c r="M85" s="167">
        <f t="shared" si="14"/>
        <v>27.6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</row>
    <row r="86" spans="1:18">
      <c r="A86" s="8" t="s">
        <v>128</v>
      </c>
      <c r="B86" s="200">
        <f>'[2]23'!B88</f>
        <v>84</v>
      </c>
      <c r="C86" s="201">
        <f>'[2]23'!C88</f>
        <v>0</v>
      </c>
      <c r="D86" s="201">
        <f>'[2]23'!D88</f>
        <v>0</v>
      </c>
      <c r="E86" s="201">
        <f>'[2]23'!E88</f>
        <v>0</v>
      </c>
      <c r="F86" s="15">
        <f t="shared" si="16"/>
        <v>84</v>
      </c>
      <c r="G86" s="200">
        <f>'[2]23'!H88</f>
        <v>28</v>
      </c>
      <c r="H86" s="201">
        <f>'[2]23'!I88</f>
        <v>0</v>
      </c>
      <c r="I86" s="201">
        <f>'[2]23'!J88</f>
        <v>0</v>
      </c>
      <c r="J86" s="201">
        <f>'[2]23'!K88</f>
        <v>0</v>
      </c>
      <c r="K86" s="15">
        <f t="shared" si="13"/>
        <v>28</v>
      </c>
      <c r="L86" s="18">
        <f>frq!C86</f>
        <v>1</v>
      </c>
      <c r="M86" s="167">
        <f t="shared" si="14"/>
        <v>27.6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27.6</v>
      </c>
      <c r="R86" s="18">
        <v>0.4</v>
      </c>
    </row>
    <row r="87" spans="1:18">
      <c r="A87" s="8" t="s">
        <v>129</v>
      </c>
      <c r="B87" s="200">
        <f>'[2]23'!B89</f>
        <v>84</v>
      </c>
      <c r="C87" s="201">
        <f>'[2]23'!C89</f>
        <v>0</v>
      </c>
      <c r="D87" s="201">
        <f>'[2]23'!D89</f>
        <v>0</v>
      </c>
      <c r="E87" s="201">
        <f>'[2]23'!E89</f>
        <v>0</v>
      </c>
      <c r="F87" s="15">
        <f t="shared" si="16"/>
        <v>84</v>
      </c>
      <c r="G87" s="200">
        <f>'[2]23'!H89</f>
        <v>28</v>
      </c>
      <c r="H87" s="201">
        <f>'[2]23'!I89</f>
        <v>0</v>
      </c>
      <c r="I87" s="201">
        <f>'[2]23'!J89</f>
        <v>0</v>
      </c>
      <c r="J87" s="201">
        <f>'[2]23'!K89</f>
        <v>0</v>
      </c>
      <c r="K87" s="15">
        <f t="shared" si="13"/>
        <v>28</v>
      </c>
      <c r="L87" s="18">
        <f>frq!C87</f>
        <v>1</v>
      </c>
      <c r="M87" s="167">
        <f t="shared" si="14"/>
        <v>27.6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27.6</v>
      </c>
      <c r="R87" s="18">
        <v>0.4</v>
      </c>
    </row>
    <row r="88" spans="1:18">
      <c r="A88" s="8" t="s">
        <v>130</v>
      </c>
      <c r="B88" s="200">
        <f>'[2]23'!B90</f>
        <v>84</v>
      </c>
      <c r="C88" s="201">
        <f>'[2]23'!C90</f>
        <v>0</v>
      </c>
      <c r="D88" s="201">
        <f>'[2]23'!D90</f>
        <v>0</v>
      </c>
      <c r="E88" s="201">
        <f>'[2]23'!E90</f>
        <v>0</v>
      </c>
      <c r="F88" s="15">
        <f t="shared" si="16"/>
        <v>84</v>
      </c>
      <c r="G88" s="200">
        <f>'[2]23'!H90</f>
        <v>28</v>
      </c>
      <c r="H88" s="201">
        <f>'[2]23'!I90</f>
        <v>0</v>
      </c>
      <c r="I88" s="201">
        <f>'[2]23'!J90</f>
        <v>0</v>
      </c>
      <c r="J88" s="201">
        <f>'[2]23'!K90</f>
        <v>0</v>
      </c>
      <c r="K88" s="15">
        <f t="shared" si="13"/>
        <v>28</v>
      </c>
      <c r="L88" s="18">
        <f>frq!C88</f>
        <v>1</v>
      </c>
      <c r="M88" s="167">
        <f t="shared" si="14"/>
        <v>27.6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27.6</v>
      </c>
      <c r="R88" s="18">
        <v>0.4</v>
      </c>
    </row>
    <row r="89" spans="1:18">
      <c r="A89" s="8" t="s">
        <v>131</v>
      </c>
      <c r="B89" s="200">
        <f>'[2]23'!B91</f>
        <v>84</v>
      </c>
      <c r="C89" s="201">
        <f>'[2]23'!C91</f>
        <v>0</v>
      </c>
      <c r="D89" s="201">
        <f>'[2]23'!D91</f>
        <v>0</v>
      </c>
      <c r="E89" s="201">
        <f>'[2]23'!E91</f>
        <v>0</v>
      </c>
      <c r="F89" s="15">
        <f t="shared" si="16"/>
        <v>84</v>
      </c>
      <c r="G89" s="200">
        <f>'[2]23'!H91</f>
        <v>28</v>
      </c>
      <c r="H89" s="201">
        <f>'[2]23'!I91</f>
        <v>0</v>
      </c>
      <c r="I89" s="201">
        <f>'[2]23'!J91</f>
        <v>0</v>
      </c>
      <c r="J89" s="201">
        <f>'[2]23'!K91</f>
        <v>0</v>
      </c>
      <c r="K89" s="15">
        <f t="shared" si="13"/>
        <v>28</v>
      </c>
      <c r="L89" s="18">
        <f>frq!C89</f>
        <v>1</v>
      </c>
      <c r="M89" s="167">
        <f t="shared" si="14"/>
        <v>27.6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27.6</v>
      </c>
      <c r="R89" s="18">
        <v>0.4</v>
      </c>
    </row>
    <row r="90" spans="1:18">
      <c r="A90" s="8" t="s">
        <v>132</v>
      </c>
      <c r="B90" s="200">
        <f>'[2]23'!B92</f>
        <v>84</v>
      </c>
      <c r="C90" s="201">
        <f>'[2]23'!C92</f>
        <v>0</v>
      </c>
      <c r="D90" s="201">
        <f>'[2]23'!D92</f>
        <v>0</v>
      </c>
      <c r="E90" s="201">
        <f>'[2]23'!E92</f>
        <v>0</v>
      </c>
      <c r="F90" s="15">
        <f t="shared" si="16"/>
        <v>84</v>
      </c>
      <c r="G90" s="200">
        <f>'[2]23'!H92</f>
        <v>34</v>
      </c>
      <c r="H90" s="201">
        <f>'[2]23'!I92</f>
        <v>0</v>
      </c>
      <c r="I90" s="201">
        <f>'[2]23'!J92</f>
        <v>0</v>
      </c>
      <c r="J90" s="201">
        <f>'[2]23'!K92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'[2]23'!B93</f>
        <v>84</v>
      </c>
      <c r="C91" s="201">
        <f>'[2]23'!C93</f>
        <v>0</v>
      </c>
      <c r="D91" s="201">
        <f>'[2]23'!D93</f>
        <v>0</v>
      </c>
      <c r="E91" s="201">
        <f>'[2]23'!E93</f>
        <v>0</v>
      </c>
      <c r="F91" s="15">
        <f t="shared" si="16"/>
        <v>84</v>
      </c>
      <c r="G91" s="200">
        <f>'[2]23'!H93</f>
        <v>34</v>
      </c>
      <c r="H91" s="201">
        <f>'[2]23'!I93</f>
        <v>0</v>
      </c>
      <c r="I91" s="201">
        <f>'[2]23'!J93</f>
        <v>0</v>
      </c>
      <c r="J91" s="201">
        <f>'[2]23'!K93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'[2]23'!B94</f>
        <v>84</v>
      </c>
      <c r="C92" s="201">
        <f>'[2]23'!C94</f>
        <v>0</v>
      </c>
      <c r="D92" s="201">
        <f>'[2]23'!D94</f>
        <v>0</v>
      </c>
      <c r="E92" s="201">
        <f>'[2]23'!E94</f>
        <v>0</v>
      </c>
      <c r="F92" s="15">
        <f t="shared" si="16"/>
        <v>84</v>
      </c>
      <c r="G92" s="200">
        <f>'[2]23'!H94</f>
        <v>34</v>
      </c>
      <c r="H92" s="201">
        <f>'[2]23'!I94</f>
        <v>0</v>
      </c>
      <c r="I92" s="201">
        <f>'[2]23'!J94</f>
        <v>0</v>
      </c>
      <c r="J92" s="201">
        <f>'[2]23'!K94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'[2]23'!B95</f>
        <v>84</v>
      </c>
      <c r="C93" s="201">
        <f>'[2]23'!C95</f>
        <v>0</v>
      </c>
      <c r="D93" s="201">
        <f>'[2]23'!D95</f>
        <v>0</v>
      </c>
      <c r="E93" s="201">
        <f>'[2]23'!E95</f>
        <v>0</v>
      </c>
      <c r="F93" s="15">
        <f t="shared" si="16"/>
        <v>84</v>
      </c>
      <c r="G93" s="200">
        <f>'[2]23'!H95</f>
        <v>34</v>
      </c>
      <c r="H93" s="201">
        <f>'[2]23'!I95</f>
        <v>0</v>
      </c>
      <c r="I93" s="201">
        <f>'[2]23'!J95</f>
        <v>0</v>
      </c>
      <c r="J93" s="201">
        <f>'[2]23'!K95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'[2]23'!B96</f>
        <v>84</v>
      </c>
      <c r="C94" s="201">
        <f>'[2]23'!C96</f>
        <v>0</v>
      </c>
      <c r="D94" s="201">
        <f>'[2]23'!D96</f>
        <v>0</v>
      </c>
      <c r="E94" s="201">
        <f>'[2]23'!E96</f>
        <v>0</v>
      </c>
      <c r="F94" s="15">
        <f t="shared" si="16"/>
        <v>84</v>
      </c>
      <c r="G94" s="200">
        <f>'[2]23'!H96</f>
        <v>35</v>
      </c>
      <c r="H94" s="201">
        <f>'[2]23'!I96</f>
        <v>0</v>
      </c>
      <c r="I94" s="201">
        <f>'[2]23'!J96</f>
        <v>0</v>
      </c>
      <c r="J94" s="201">
        <f>'[2]23'!K96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'[2]23'!B97</f>
        <v>84</v>
      </c>
      <c r="C95" s="201">
        <f>'[2]23'!C97</f>
        <v>0</v>
      </c>
      <c r="D95" s="201">
        <f>'[2]23'!D97</f>
        <v>0</v>
      </c>
      <c r="E95" s="201">
        <f>'[2]23'!E97</f>
        <v>0</v>
      </c>
      <c r="F95" s="15">
        <f t="shared" si="16"/>
        <v>84</v>
      </c>
      <c r="G95" s="200">
        <f>'[2]23'!H97</f>
        <v>35</v>
      </c>
      <c r="H95" s="201">
        <f>'[2]23'!I97</f>
        <v>0</v>
      </c>
      <c r="I95" s="201">
        <f>'[2]23'!J97</f>
        <v>0</v>
      </c>
      <c r="J95" s="201">
        <f>'[2]23'!K97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'[2]23'!B98</f>
        <v>84</v>
      </c>
      <c r="C96" s="201">
        <f>'[2]23'!C98</f>
        <v>0</v>
      </c>
      <c r="D96" s="201">
        <f>'[2]23'!D98</f>
        <v>0</v>
      </c>
      <c r="E96" s="201">
        <f>'[2]23'!E98</f>
        <v>0</v>
      </c>
      <c r="F96" s="15">
        <f t="shared" si="16"/>
        <v>84</v>
      </c>
      <c r="G96" s="200">
        <f>'[2]23'!H98</f>
        <v>35</v>
      </c>
      <c r="H96" s="201">
        <f>'[2]23'!I98</f>
        <v>0</v>
      </c>
      <c r="I96" s="201">
        <f>'[2]23'!J98</f>
        <v>0</v>
      </c>
      <c r="J96" s="201">
        <f>'[2]23'!K98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'[2]23'!B99</f>
        <v>84</v>
      </c>
      <c r="C97" s="201">
        <f>'[2]23'!C99</f>
        <v>0</v>
      </c>
      <c r="D97" s="201">
        <f>'[2]23'!D99</f>
        <v>0</v>
      </c>
      <c r="E97" s="201">
        <f>'[2]23'!E99</f>
        <v>0</v>
      </c>
      <c r="F97" s="15">
        <f t="shared" si="16"/>
        <v>84</v>
      </c>
      <c r="G97" s="200">
        <f>'[2]23'!H99</f>
        <v>35</v>
      </c>
      <c r="H97" s="201">
        <f>'[2]23'!I99</f>
        <v>0</v>
      </c>
      <c r="I97" s="201">
        <f>'[2]23'!J99</f>
        <v>0</v>
      </c>
      <c r="J97" s="201">
        <f>'[2]23'!K99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'[2]23'!B100</f>
        <v>84</v>
      </c>
      <c r="C98" s="201">
        <f>'[2]23'!C100</f>
        <v>0</v>
      </c>
      <c r="D98" s="201">
        <f>'[2]23'!D100</f>
        <v>0</v>
      </c>
      <c r="E98" s="201">
        <f>'[2]23'!E100</f>
        <v>0</v>
      </c>
      <c r="F98" s="15">
        <f t="shared" si="16"/>
        <v>84</v>
      </c>
      <c r="G98" s="200">
        <f>'[2]23'!H100</f>
        <v>35</v>
      </c>
      <c r="H98" s="201">
        <f>'[2]23'!I100</f>
        <v>0</v>
      </c>
      <c r="I98" s="201">
        <f>'[2]23'!J100</f>
        <v>0</v>
      </c>
      <c r="J98" s="201">
        <f>'[2]23'!K100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0.82025000000000003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0.82025000000000003</v>
      </c>
      <c r="L99" s="171">
        <f t="shared" si="17"/>
        <v>2.4E-2</v>
      </c>
      <c r="M99" s="171">
        <f t="shared" si="17"/>
        <v>0.80794999999999972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0.80794999999999972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940</v>
      </c>
      <c r="G3" s="16">
        <f>'[3]23'!G5</f>
        <v>0</v>
      </c>
      <c r="H3" s="17">
        <f>SUM(B3:G3)</f>
        <v>1260</v>
      </c>
      <c r="I3" s="15">
        <f>'[3]23'!J5</f>
        <v>305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30.5</v>
      </c>
      <c r="AU3" s="8">
        <v>30.5</v>
      </c>
      <c r="AW3" s="203">
        <v>30.5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30.5</v>
      </c>
      <c r="BD3" s="203">
        <v>30.5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940</v>
      </c>
      <c r="G4" s="16">
        <f>'[3]23'!G6</f>
        <v>0</v>
      </c>
      <c r="H4" s="17">
        <f>SUM(B4:G4)</f>
        <v>1260</v>
      </c>
      <c r="I4" s="15">
        <f>'[3]23'!J6</f>
        <v>305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30.5</v>
      </c>
      <c r="AU4" s="8">
        <v>30.5</v>
      </c>
      <c r="AW4" s="203">
        <v>30.5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30.5</v>
      </c>
      <c r="BD4" s="203">
        <v>30.5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940</v>
      </c>
      <c r="G5" s="16">
        <f>'[3]23'!G7</f>
        <v>0</v>
      </c>
      <c r="H5" s="17">
        <f t="shared" ref="H5:H68" si="27">SUM(B5:G5)</f>
        <v>1260</v>
      </c>
      <c r="I5" s="15">
        <f>'[3]23'!J7</f>
        <v>305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3">
        <v>30.5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30.5</v>
      </c>
      <c r="BD5" s="203">
        <v>30.5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940</v>
      </c>
      <c r="G6" s="16">
        <f>'[3]23'!G8</f>
        <v>0</v>
      </c>
      <c r="H6" s="17">
        <f t="shared" si="27"/>
        <v>1260</v>
      </c>
      <c r="I6" s="15">
        <f>'[3]23'!J8</f>
        <v>305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3">
        <v>30.5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30.5</v>
      </c>
      <c r="BD6" s="203">
        <v>30.5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940</v>
      </c>
      <c r="G7" s="16">
        <f>'[3]23'!G9</f>
        <v>0</v>
      </c>
      <c r="H7" s="17">
        <f t="shared" si="27"/>
        <v>1260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7.02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7.02</v>
      </c>
      <c r="AE7" s="8">
        <f t="shared" si="11"/>
        <v>7.02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7.02</v>
      </c>
      <c r="AL7" s="8">
        <f t="shared" si="3"/>
        <v>255.96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255.96</v>
      </c>
      <c r="AT7" s="8">
        <v>30.5</v>
      </c>
      <c r="AU7" s="8">
        <v>30.5</v>
      </c>
      <c r="AW7" s="203">
        <v>7.02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7.02</v>
      </c>
      <c r="BD7" s="203">
        <v>7.02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7.02</v>
      </c>
      <c r="BL7" s="8">
        <f t="shared" si="21"/>
        <v>30.5</v>
      </c>
      <c r="BM7" s="8">
        <f t="shared" si="22"/>
        <v>30.5</v>
      </c>
      <c r="BN7" s="8">
        <f t="shared" si="23"/>
        <v>7.02</v>
      </c>
      <c r="BO7" s="8">
        <f t="shared" si="24"/>
        <v>7.02</v>
      </c>
      <c r="BP7" s="182">
        <f t="shared" si="25"/>
        <v>23.48</v>
      </c>
      <c r="BQ7" s="182">
        <f t="shared" si="26"/>
        <v>23.48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940</v>
      </c>
      <c r="G8" s="16">
        <f>'[3]23'!G10</f>
        <v>0</v>
      </c>
      <c r="H8" s="17">
        <f t="shared" si="27"/>
        <v>1260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7.02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7.02</v>
      </c>
      <c r="AE8" s="8">
        <f t="shared" si="11"/>
        <v>7.02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7.02</v>
      </c>
      <c r="AL8" s="8">
        <f t="shared" si="3"/>
        <v>255.96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255.96</v>
      </c>
      <c r="AT8" s="8">
        <v>30.5</v>
      </c>
      <c r="AU8" s="8">
        <v>30.5</v>
      </c>
      <c r="AW8" s="203">
        <v>7.02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7.02</v>
      </c>
      <c r="BD8" s="203">
        <v>7.02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7.02</v>
      </c>
      <c r="BL8" s="8">
        <f t="shared" si="21"/>
        <v>30.5</v>
      </c>
      <c r="BM8" s="8">
        <f t="shared" si="22"/>
        <v>30.5</v>
      </c>
      <c r="BN8" s="8">
        <f t="shared" si="23"/>
        <v>7.02</v>
      </c>
      <c r="BO8" s="8">
        <f t="shared" si="24"/>
        <v>7.02</v>
      </c>
      <c r="BP8" s="182">
        <f t="shared" si="25"/>
        <v>23.48</v>
      </c>
      <c r="BQ8" s="182">
        <f t="shared" si="26"/>
        <v>23.48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940</v>
      </c>
      <c r="G9" s="16">
        <f>'[3]23'!G11</f>
        <v>0</v>
      </c>
      <c r="H9" s="17">
        <f t="shared" si="27"/>
        <v>1260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7.02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7.02</v>
      </c>
      <c r="AE9" s="8">
        <f t="shared" si="11"/>
        <v>7.02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7.02</v>
      </c>
      <c r="AL9" s="8">
        <f t="shared" si="3"/>
        <v>255.96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255.96</v>
      </c>
      <c r="AT9" s="8">
        <v>30.5</v>
      </c>
      <c r="AU9" s="8">
        <v>30.5</v>
      </c>
      <c r="AW9" s="203">
        <v>7.02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7.02</v>
      </c>
      <c r="BD9" s="203">
        <v>7.02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7.02</v>
      </c>
      <c r="BL9" s="8">
        <f t="shared" si="21"/>
        <v>30.5</v>
      </c>
      <c r="BM9" s="8">
        <f t="shared" si="22"/>
        <v>30.5</v>
      </c>
      <c r="BN9" s="8">
        <f t="shared" si="23"/>
        <v>7.02</v>
      </c>
      <c r="BO9" s="8">
        <f t="shared" si="24"/>
        <v>7.02</v>
      </c>
      <c r="BP9" s="182">
        <f t="shared" si="25"/>
        <v>23.48</v>
      </c>
      <c r="BQ9" s="182">
        <f t="shared" si="26"/>
        <v>23.48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940</v>
      </c>
      <c r="G10" s="16">
        <f>'[3]23'!G12</f>
        <v>0</v>
      </c>
      <c r="H10" s="17">
        <f t="shared" si="27"/>
        <v>1260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7.02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7.02</v>
      </c>
      <c r="AE10" s="8">
        <f t="shared" si="11"/>
        <v>7.02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7.02</v>
      </c>
      <c r="AL10" s="8">
        <f t="shared" si="3"/>
        <v>255.96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255.96</v>
      </c>
      <c r="AT10" s="8">
        <v>30.5</v>
      </c>
      <c r="AU10" s="8">
        <v>30.5</v>
      </c>
      <c r="AW10" s="203">
        <v>7.02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7.02</v>
      </c>
      <c r="BD10" s="203">
        <v>7.02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7.02</v>
      </c>
      <c r="BL10" s="8">
        <f t="shared" si="21"/>
        <v>30.5</v>
      </c>
      <c r="BM10" s="8">
        <f t="shared" si="22"/>
        <v>30.5</v>
      </c>
      <c r="BN10" s="8">
        <f t="shared" si="23"/>
        <v>7.02</v>
      </c>
      <c r="BO10" s="8">
        <f t="shared" si="24"/>
        <v>7.02</v>
      </c>
      <c r="BP10" s="182">
        <f t="shared" si="25"/>
        <v>23.48</v>
      </c>
      <c r="BQ10" s="182">
        <f t="shared" si="26"/>
        <v>23.48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940</v>
      </c>
      <c r="G11" s="16">
        <f>'[3]23'!G13</f>
        <v>0</v>
      </c>
      <c r="H11" s="17">
        <f t="shared" si="27"/>
        <v>1260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7.02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7.02</v>
      </c>
      <c r="AE11" s="8">
        <f t="shared" si="11"/>
        <v>7.02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7.02</v>
      </c>
      <c r="AL11" s="8">
        <f t="shared" si="3"/>
        <v>255.96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255.96</v>
      </c>
      <c r="AT11" s="8">
        <v>30.5</v>
      </c>
      <c r="AU11" s="8">
        <v>30.5</v>
      </c>
      <c r="AW11" s="203">
        <v>7.02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7.02</v>
      </c>
      <c r="BD11" s="203">
        <v>7.02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7.02</v>
      </c>
      <c r="BL11" s="8">
        <f t="shared" si="21"/>
        <v>30.5</v>
      </c>
      <c r="BM11" s="8">
        <f t="shared" si="22"/>
        <v>30.5</v>
      </c>
      <c r="BN11" s="8">
        <f t="shared" si="23"/>
        <v>7.02</v>
      </c>
      <c r="BO11" s="8">
        <f t="shared" si="24"/>
        <v>7.02</v>
      </c>
      <c r="BP11" s="182">
        <f t="shared" si="25"/>
        <v>23.48</v>
      </c>
      <c r="BQ11" s="182">
        <f t="shared" si="26"/>
        <v>23.48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940</v>
      </c>
      <c r="G12" s="16">
        <f>'[3]23'!G14</f>
        <v>0</v>
      </c>
      <c r="H12" s="17">
        <f t="shared" si="27"/>
        <v>1260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7.02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7.02</v>
      </c>
      <c r="AE12" s="8">
        <f t="shared" si="11"/>
        <v>7.02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7.02</v>
      </c>
      <c r="AL12" s="8">
        <f t="shared" si="3"/>
        <v>255.96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255.96</v>
      </c>
      <c r="AT12" s="8">
        <v>30.5</v>
      </c>
      <c r="AU12" s="8">
        <v>30.5</v>
      </c>
      <c r="AW12" s="203">
        <v>7.02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7.02</v>
      </c>
      <c r="BD12" s="203">
        <v>7.02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7.02</v>
      </c>
      <c r="BL12" s="8">
        <f t="shared" si="21"/>
        <v>30.5</v>
      </c>
      <c r="BM12" s="8">
        <f t="shared" si="22"/>
        <v>30.5</v>
      </c>
      <c r="BN12" s="8">
        <f t="shared" si="23"/>
        <v>7.02</v>
      </c>
      <c r="BO12" s="8">
        <f t="shared" si="24"/>
        <v>7.02</v>
      </c>
      <c r="BP12" s="182">
        <f t="shared" si="25"/>
        <v>23.48</v>
      </c>
      <c r="BQ12" s="182">
        <f t="shared" si="26"/>
        <v>23.48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940</v>
      </c>
      <c r="G13" s="16">
        <f>'[3]23'!G15</f>
        <v>0</v>
      </c>
      <c r="H13" s="17">
        <f t="shared" si="27"/>
        <v>1260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7.02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7.02</v>
      </c>
      <c r="AE13" s="8">
        <f t="shared" si="11"/>
        <v>7.02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7.02</v>
      </c>
      <c r="AL13" s="8">
        <f t="shared" si="3"/>
        <v>255.96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255.96</v>
      </c>
      <c r="AT13" s="8">
        <v>30.5</v>
      </c>
      <c r="AU13" s="8">
        <v>30.5</v>
      </c>
      <c r="AW13" s="203">
        <v>7.02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7.02</v>
      </c>
      <c r="BD13" s="203">
        <v>7.02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7.02</v>
      </c>
      <c r="BL13" s="8">
        <f t="shared" si="21"/>
        <v>30.5</v>
      </c>
      <c r="BM13" s="8">
        <f t="shared" si="22"/>
        <v>30.5</v>
      </c>
      <c r="BN13" s="8">
        <f t="shared" si="23"/>
        <v>7.02</v>
      </c>
      <c r="BO13" s="8">
        <f t="shared" si="24"/>
        <v>7.02</v>
      </c>
      <c r="BP13" s="182">
        <f t="shared" si="25"/>
        <v>23.48</v>
      </c>
      <c r="BQ13" s="182">
        <f t="shared" si="26"/>
        <v>23.48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940</v>
      </c>
      <c r="G14" s="16">
        <f>'[3]23'!G16</f>
        <v>0</v>
      </c>
      <c r="H14" s="17">
        <f t="shared" si="27"/>
        <v>1260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7.02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7.02</v>
      </c>
      <c r="AE14" s="8">
        <f t="shared" si="11"/>
        <v>7.02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7.02</v>
      </c>
      <c r="AL14" s="8">
        <f t="shared" si="3"/>
        <v>255.96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255.96</v>
      </c>
      <c r="AT14" s="8">
        <v>30.5</v>
      </c>
      <c r="AU14" s="8">
        <v>30.5</v>
      </c>
      <c r="AW14" s="203">
        <v>7.02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7.02</v>
      </c>
      <c r="BD14" s="203">
        <v>7.02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7.02</v>
      </c>
      <c r="BL14" s="8">
        <f t="shared" si="21"/>
        <v>30.5</v>
      </c>
      <c r="BM14" s="8">
        <f t="shared" si="22"/>
        <v>30.5</v>
      </c>
      <c r="BN14" s="8">
        <f t="shared" si="23"/>
        <v>7.02</v>
      </c>
      <c r="BO14" s="8">
        <f t="shared" si="24"/>
        <v>7.02</v>
      </c>
      <c r="BP14" s="182">
        <f t="shared" si="25"/>
        <v>23.48</v>
      </c>
      <c r="BQ14" s="182">
        <f t="shared" si="26"/>
        <v>23.48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940</v>
      </c>
      <c r="G15" s="16">
        <f>'[3]23'!G17</f>
        <v>0</v>
      </c>
      <c r="H15" s="17">
        <f t="shared" si="27"/>
        <v>1260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7.02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7.02</v>
      </c>
      <c r="AE15" s="8">
        <f t="shared" si="11"/>
        <v>7.02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7.02</v>
      </c>
      <c r="AL15" s="8">
        <f t="shared" si="3"/>
        <v>255.96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255.96</v>
      </c>
      <c r="AT15" s="8">
        <v>7.02</v>
      </c>
      <c r="AU15" s="8">
        <v>7.02</v>
      </c>
      <c r="AW15" s="203">
        <v>7.02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7.02</v>
      </c>
      <c r="BD15" s="203">
        <v>7.02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7.02</v>
      </c>
      <c r="BL15" s="8">
        <f t="shared" si="21"/>
        <v>7.02</v>
      </c>
      <c r="BM15" s="8">
        <f t="shared" si="22"/>
        <v>7.02</v>
      </c>
      <c r="BN15" s="8">
        <f t="shared" si="23"/>
        <v>7.02</v>
      </c>
      <c r="BO15" s="8">
        <f t="shared" si="24"/>
        <v>7.02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940</v>
      </c>
      <c r="G16" s="16">
        <f>'[3]23'!G18</f>
        <v>0</v>
      </c>
      <c r="H16" s="17">
        <f t="shared" si="27"/>
        <v>1260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7.02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7.02</v>
      </c>
      <c r="AE16" s="8">
        <f t="shared" si="11"/>
        <v>7.02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7.02</v>
      </c>
      <c r="AL16" s="8">
        <f t="shared" si="3"/>
        <v>255.96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255.96</v>
      </c>
      <c r="AT16" s="8">
        <v>7.02</v>
      </c>
      <c r="AU16" s="8">
        <v>7.02</v>
      </c>
      <c r="AW16" s="203">
        <v>7.02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7.02</v>
      </c>
      <c r="BD16" s="203">
        <v>7.02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7.02</v>
      </c>
      <c r="BL16" s="8">
        <f t="shared" si="21"/>
        <v>7.02</v>
      </c>
      <c r="BM16" s="8">
        <f t="shared" si="22"/>
        <v>7.02</v>
      </c>
      <c r="BN16" s="8">
        <f t="shared" si="23"/>
        <v>7.02</v>
      </c>
      <c r="BO16" s="8">
        <f t="shared" si="24"/>
        <v>7.02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940</v>
      </c>
      <c r="G17" s="16">
        <f>'[3]23'!G19</f>
        <v>0</v>
      </c>
      <c r="H17" s="17">
        <f t="shared" si="27"/>
        <v>1260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7.02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7.02</v>
      </c>
      <c r="AE17" s="8">
        <f t="shared" si="11"/>
        <v>7.02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7.02</v>
      </c>
      <c r="AL17" s="8">
        <f t="shared" si="3"/>
        <v>255.96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255.96</v>
      </c>
      <c r="AT17" s="8">
        <v>7.02</v>
      </c>
      <c r="AU17" s="8">
        <v>7.02</v>
      </c>
      <c r="AW17" s="203">
        <v>7.02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7.02</v>
      </c>
      <c r="BD17" s="203">
        <v>7.02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7.02</v>
      </c>
      <c r="BL17" s="8">
        <f t="shared" si="21"/>
        <v>7.02</v>
      </c>
      <c r="BM17" s="8">
        <f t="shared" si="22"/>
        <v>7.02</v>
      </c>
      <c r="BN17" s="8">
        <f t="shared" si="23"/>
        <v>7.02</v>
      </c>
      <c r="BO17" s="8">
        <f t="shared" si="24"/>
        <v>7.02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940</v>
      </c>
      <c r="G18" s="16">
        <f>'[3]23'!G20</f>
        <v>0</v>
      </c>
      <c r="H18" s="17">
        <f t="shared" si="27"/>
        <v>1260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7.02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7.02</v>
      </c>
      <c r="AE18" s="8">
        <f t="shared" si="11"/>
        <v>7.02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7.02</v>
      </c>
      <c r="AL18" s="8">
        <f t="shared" si="3"/>
        <v>255.96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255.96</v>
      </c>
      <c r="AT18" s="8">
        <v>7.02</v>
      </c>
      <c r="AU18" s="8">
        <v>7.02</v>
      </c>
      <c r="AW18" s="203">
        <v>7.02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7.02</v>
      </c>
      <c r="BD18" s="203">
        <v>7.02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7.02</v>
      </c>
      <c r="BL18" s="8">
        <f t="shared" si="21"/>
        <v>7.02</v>
      </c>
      <c r="BM18" s="8">
        <f t="shared" si="22"/>
        <v>7.02</v>
      </c>
      <c r="BN18" s="8">
        <f t="shared" si="23"/>
        <v>7.02</v>
      </c>
      <c r="BO18" s="8">
        <f t="shared" si="24"/>
        <v>7.02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940</v>
      </c>
      <c r="G19" s="16">
        <f>'[3]23'!G21</f>
        <v>0</v>
      </c>
      <c r="H19" s="17">
        <f t="shared" si="27"/>
        <v>1260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7.02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7.02</v>
      </c>
      <c r="AE19" s="8">
        <f t="shared" si="11"/>
        <v>7.02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7.02</v>
      </c>
      <c r="AL19" s="8">
        <f t="shared" ref="AL19:AQ61" si="31">Q19-X19-AE19</f>
        <v>255.96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255.96</v>
      </c>
      <c r="AT19" s="8">
        <v>7.02</v>
      </c>
      <c r="AU19" s="8">
        <v>7.02</v>
      </c>
      <c r="AW19" s="203">
        <v>7.02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7.02</v>
      </c>
      <c r="BD19" s="203">
        <v>7.02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7.02</v>
      </c>
      <c r="BL19" s="8">
        <f t="shared" si="21"/>
        <v>7.02</v>
      </c>
      <c r="BM19" s="8">
        <f t="shared" si="22"/>
        <v>7.02</v>
      </c>
      <c r="BN19" s="8">
        <f t="shared" si="23"/>
        <v>7.02</v>
      </c>
      <c r="BO19" s="8">
        <f t="shared" si="24"/>
        <v>7.02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940</v>
      </c>
      <c r="G20" s="16">
        <f>'[3]23'!G22</f>
        <v>0</v>
      </c>
      <c r="H20" s="17">
        <f t="shared" si="27"/>
        <v>1260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7.02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7.02</v>
      </c>
      <c r="AE20" s="8">
        <f t="shared" si="11"/>
        <v>7.02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7.02</v>
      </c>
      <c r="AL20" s="8">
        <f t="shared" si="31"/>
        <v>255.96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255.96</v>
      </c>
      <c r="AT20" s="8">
        <v>7.02</v>
      </c>
      <c r="AU20" s="8">
        <v>7.02</v>
      </c>
      <c r="AW20" s="203">
        <v>7.02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7.02</v>
      </c>
      <c r="BD20" s="203">
        <v>7.02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7.02</v>
      </c>
      <c r="BL20" s="8">
        <f t="shared" si="21"/>
        <v>7.02</v>
      </c>
      <c r="BM20" s="8">
        <f t="shared" si="22"/>
        <v>7.02</v>
      </c>
      <c r="BN20" s="8">
        <f t="shared" si="23"/>
        <v>7.02</v>
      </c>
      <c r="BO20" s="8">
        <f t="shared" si="24"/>
        <v>7.02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940</v>
      </c>
      <c r="G21" s="16">
        <f>'[3]23'!G23</f>
        <v>0</v>
      </c>
      <c r="H21" s="17">
        <f t="shared" si="27"/>
        <v>1260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7.02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7.02</v>
      </c>
      <c r="AE21" s="8">
        <f t="shared" si="11"/>
        <v>7.02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7.02</v>
      </c>
      <c r="AL21" s="8">
        <f t="shared" si="31"/>
        <v>255.96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255.96</v>
      </c>
      <c r="AT21" s="8">
        <v>7.02</v>
      </c>
      <c r="AU21" s="8">
        <v>7.02</v>
      </c>
      <c r="AW21" s="203">
        <v>7.02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7.02</v>
      </c>
      <c r="BD21" s="203">
        <v>7.02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7.02</v>
      </c>
      <c r="BL21" s="8">
        <f t="shared" si="21"/>
        <v>7.02</v>
      </c>
      <c r="BM21" s="8">
        <f t="shared" si="22"/>
        <v>7.02</v>
      </c>
      <c r="BN21" s="8">
        <f t="shared" si="23"/>
        <v>7.02</v>
      </c>
      <c r="BO21" s="8">
        <f t="shared" si="24"/>
        <v>7.02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940</v>
      </c>
      <c r="G22" s="16">
        <f>'[3]23'!G24</f>
        <v>0</v>
      </c>
      <c r="H22" s="17">
        <f t="shared" si="27"/>
        <v>1260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7.02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7.02</v>
      </c>
      <c r="AE22" s="8">
        <f t="shared" si="11"/>
        <v>7.02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7.02</v>
      </c>
      <c r="AL22" s="8">
        <f t="shared" si="31"/>
        <v>255.96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255.96</v>
      </c>
      <c r="AT22" s="8">
        <v>7.02</v>
      </c>
      <c r="AU22" s="8">
        <v>7.02</v>
      </c>
      <c r="AW22" s="203">
        <v>7.02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7.02</v>
      </c>
      <c r="BD22" s="203">
        <v>7.02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7.02</v>
      </c>
      <c r="BL22" s="8">
        <f t="shared" si="21"/>
        <v>7.02</v>
      </c>
      <c r="BM22" s="8">
        <f t="shared" si="22"/>
        <v>7.02</v>
      </c>
      <c r="BN22" s="8">
        <f t="shared" si="23"/>
        <v>7.02</v>
      </c>
      <c r="BO22" s="8">
        <f t="shared" si="24"/>
        <v>7.02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940</v>
      </c>
      <c r="G23" s="16">
        <f>'[3]23'!G25</f>
        <v>0</v>
      </c>
      <c r="H23" s="17">
        <f t="shared" si="27"/>
        <v>1260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7.02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7.02</v>
      </c>
      <c r="AE23" s="8">
        <f t="shared" si="11"/>
        <v>7.02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7.02</v>
      </c>
      <c r="AL23" s="8">
        <f t="shared" si="31"/>
        <v>255.96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255.96</v>
      </c>
      <c r="AT23" s="8">
        <v>7.02</v>
      </c>
      <c r="AU23" s="8">
        <v>7.02</v>
      </c>
      <c r="AW23" s="203">
        <v>7.02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7.02</v>
      </c>
      <c r="BD23" s="203">
        <v>7.02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7.02</v>
      </c>
      <c r="BL23" s="8">
        <f t="shared" si="21"/>
        <v>7.02</v>
      </c>
      <c r="BM23" s="8">
        <f t="shared" si="22"/>
        <v>7.02</v>
      </c>
      <c r="BN23" s="8">
        <f t="shared" si="23"/>
        <v>7.02</v>
      </c>
      <c r="BO23" s="8">
        <f t="shared" si="24"/>
        <v>7.02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940</v>
      </c>
      <c r="G24" s="16">
        <f>'[3]23'!G26</f>
        <v>0</v>
      </c>
      <c r="H24" s="17">
        <f t="shared" si="27"/>
        <v>1260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7.02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7.02</v>
      </c>
      <c r="AE24" s="8">
        <f t="shared" si="11"/>
        <v>7.02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7.02</v>
      </c>
      <c r="AL24" s="8">
        <f t="shared" si="31"/>
        <v>255.96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255.96</v>
      </c>
      <c r="AT24" s="8">
        <v>7.02</v>
      </c>
      <c r="AU24" s="8">
        <v>7.02</v>
      </c>
      <c r="AW24" s="203">
        <v>7.02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7.02</v>
      </c>
      <c r="BD24" s="203">
        <v>7.02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7.02</v>
      </c>
      <c r="BL24" s="8">
        <f t="shared" si="21"/>
        <v>7.02</v>
      </c>
      <c r="BM24" s="8">
        <f t="shared" si="22"/>
        <v>7.02</v>
      </c>
      <c r="BN24" s="8">
        <f t="shared" si="23"/>
        <v>7.02</v>
      </c>
      <c r="BO24" s="8">
        <f t="shared" si="24"/>
        <v>7.02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940</v>
      </c>
      <c r="G25" s="16">
        <f>'[3]23'!G27</f>
        <v>0</v>
      </c>
      <c r="H25" s="17">
        <f t="shared" si="27"/>
        <v>1260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7.02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7.02</v>
      </c>
      <c r="AE25" s="8">
        <f t="shared" si="11"/>
        <v>7.02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7.02</v>
      </c>
      <c r="AL25" s="8">
        <f t="shared" si="31"/>
        <v>255.96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255.96</v>
      </c>
      <c r="AT25" s="8">
        <v>7.02</v>
      </c>
      <c r="AU25" s="8">
        <v>7.02</v>
      </c>
      <c r="AW25" s="203">
        <v>7.02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7.02</v>
      </c>
      <c r="BD25" s="203">
        <v>7.02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7.02</v>
      </c>
      <c r="BL25" s="8">
        <f t="shared" si="21"/>
        <v>7.02</v>
      </c>
      <c r="BM25" s="8">
        <f t="shared" si="22"/>
        <v>7.02</v>
      </c>
      <c r="BN25" s="8">
        <f t="shared" si="23"/>
        <v>7.02</v>
      </c>
      <c r="BO25" s="8">
        <f t="shared" si="24"/>
        <v>7.02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940</v>
      </c>
      <c r="G26" s="16">
        <f>'[3]23'!G28</f>
        <v>0</v>
      </c>
      <c r="H26" s="17">
        <f t="shared" si="27"/>
        <v>1260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7.02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7.02</v>
      </c>
      <c r="AE26" s="8">
        <f t="shared" si="11"/>
        <v>7.02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7.02</v>
      </c>
      <c r="AL26" s="8">
        <f t="shared" si="31"/>
        <v>255.96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255.96</v>
      </c>
      <c r="AT26" s="8">
        <v>7.02</v>
      </c>
      <c r="AU26" s="8">
        <v>7.02</v>
      </c>
      <c r="AW26" s="203">
        <v>7.02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7.02</v>
      </c>
      <c r="BD26" s="203">
        <v>7.02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7.02</v>
      </c>
      <c r="BL26" s="8">
        <f t="shared" si="21"/>
        <v>7.02</v>
      </c>
      <c r="BM26" s="8">
        <f t="shared" si="22"/>
        <v>7.02</v>
      </c>
      <c r="BN26" s="8">
        <f t="shared" si="23"/>
        <v>7.02</v>
      </c>
      <c r="BO26" s="8">
        <f t="shared" si="24"/>
        <v>7.02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940</v>
      </c>
      <c r="G27" s="16">
        <f>'[3]23'!G29</f>
        <v>0</v>
      </c>
      <c r="H27" s="17">
        <f t="shared" si="27"/>
        <v>1260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25.14</v>
      </c>
      <c r="AE27" s="8">
        <f t="shared" si="11"/>
        <v>25.14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25.14</v>
      </c>
      <c r="AL27" s="8">
        <f t="shared" si="31"/>
        <v>219.72000000000003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219.72000000000003</v>
      </c>
      <c r="AT27" s="8">
        <v>25.14</v>
      </c>
      <c r="AU27" s="8">
        <v>25.14</v>
      </c>
      <c r="AW27" s="203">
        <v>25.14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25.14</v>
      </c>
      <c r="BD27" s="203">
        <v>25.14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25.14</v>
      </c>
      <c r="BL27" s="8">
        <f t="shared" si="21"/>
        <v>25.14</v>
      </c>
      <c r="BM27" s="8">
        <f t="shared" si="22"/>
        <v>25.14</v>
      </c>
      <c r="BN27" s="8">
        <f t="shared" si="23"/>
        <v>25.14</v>
      </c>
      <c r="BO27" s="8">
        <f t="shared" si="24"/>
        <v>25.14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940</v>
      </c>
      <c r="G28" s="16">
        <f>'[3]23'!G30</f>
        <v>0</v>
      </c>
      <c r="H28" s="17">
        <f t="shared" si="27"/>
        <v>1260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25.14</v>
      </c>
      <c r="AE28" s="8">
        <f t="shared" si="11"/>
        <v>25.14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25.14</v>
      </c>
      <c r="AL28" s="8">
        <f t="shared" si="31"/>
        <v>219.72000000000003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219.72000000000003</v>
      </c>
      <c r="AT28" s="8">
        <v>25.14</v>
      </c>
      <c r="AU28" s="8">
        <v>25.14</v>
      </c>
      <c r="AW28" s="203">
        <v>25.14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25.14</v>
      </c>
      <c r="BD28" s="203">
        <v>25.14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25.14</v>
      </c>
      <c r="BL28" s="8">
        <f t="shared" si="21"/>
        <v>25.14</v>
      </c>
      <c r="BM28" s="8">
        <f t="shared" si="22"/>
        <v>25.14</v>
      </c>
      <c r="BN28" s="8">
        <f t="shared" si="23"/>
        <v>25.14</v>
      </c>
      <c r="BO28" s="8">
        <f t="shared" si="24"/>
        <v>25.14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940</v>
      </c>
      <c r="G29" s="16">
        <f>'[3]23'!G31</f>
        <v>0</v>
      </c>
      <c r="H29" s="17">
        <f t="shared" si="27"/>
        <v>1260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25.14</v>
      </c>
      <c r="AE29" s="8">
        <f t="shared" si="11"/>
        <v>25.14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25.14</v>
      </c>
      <c r="AL29" s="8">
        <f t="shared" si="31"/>
        <v>219.72000000000003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219.72000000000003</v>
      </c>
      <c r="AT29" s="8">
        <v>25.14</v>
      </c>
      <c r="AU29" s="8">
        <v>25.14</v>
      </c>
      <c r="AW29" s="203">
        <v>25.14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25.14</v>
      </c>
      <c r="BD29" s="203">
        <v>25.14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25.14</v>
      </c>
      <c r="BL29" s="8">
        <f t="shared" si="21"/>
        <v>25.14</v>
      </c>
      <c r="BM29" s="8">
        <f t="shared" si="22"/>
        <v>25.14</v>
      </c>
      <c r="BN29" s="8">
        <f t="shared" si="23"/>
        <v>25.14</v>
      </c>
      <c r="BO29" s="8">
        <f t="shared" si="24"/>
        <v>25.14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940</v>
      </c>
      <c r="G30" s="16">
        <f>'[3]23'!G32</f>
        <v>0</v>
      </c>
      <c r="H30" s="17">
        <f t="shared" si="27"/>
        <v>1260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25.14</v>
      </c>
      <c r="AE30" s="8">
        <f t="shared" si="11"/>
        <v>25.14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25.14</v>
      </c>
      <c r="AL30" s="8">
        <f t="shared" si="31"/>
        <v>219.72000000000003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219.72000000000003</v>
      </c>
      <c r="AT30" s="8">
        <v>25.14</v>
      </c>
      <c r="AU30" s="8">
        <v>25.14</v>
      </c>
      <c r="AW30" s="203">
        <v>25.14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25.14</v>
      </c>
      <c r="BD30" s="203">
        <v>25.14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25.14</v>
      </c>
      <c r="BL30" s="8">
        <f t="shared" si="21"/>
        <v>25.14</v>
      </c>
      <c r="BM30" s="8">
        <f t="shared" si="22"/>
        <v>25.14</v>
      </c>
      <c r="BN30" s="8">
        <f t="shared" si="23"/>
        <v>25.14</v>
      </c>
      <c r="BO30" s="8">
        <f t="shared" si="24"/>
        <v>25.14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940</v>
      </c>
      <c r="G31" s="16">
        <f>'[3]23'!G33</f>
        <v>0</v>
      </c>
      <c r="H31" s="17">
        <f t="shared" si="27"/>
        <v>1260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25.14</v>
      </c>
      <c r="AU31" s="8">
        <v>25.14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25.14</v>
      </c>
      <c r="BM31" s="8">
        <f t="shared" si="22"/>
        <v>25.14</v>
      </c>
      <c r="BN31" s="8">
        <f t="shared" si="23"/>
        <v>25.14</v>
      </c>
      <c r="BO31" s="8">
        <f t="shared" si="24"/>
        <v>25.14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940</v>
      </c>
      <c r="G32" s="16">
        <f>'[3]23'!G34</f>
        <v>0</v>
      </c>
      <c r="H32" s="17">
        <f t="shared" si="27"/>
        <v>1260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940</v>
      </c>
      <c r="G33" s="16">
        <f>'[3]23'!G35</f>
        <v>0</v>
      </c>
      <c r="H33" s="17">
        <f t="shared" si="27"/>
        <v>1260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940</v>
      </c>
      <c r="G34" s="16">
        <f>'[3]23'!G36</f>
        <v>0</v>
      </c>
      <c r="H34" s="17">
        <f t="shared" si="27"/>
        <v>1260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940</v>
      </c>
      <c r="G35" s="16">
        <f>'[3]23'!G37</f>
        <v>0</v>
      </c>
      <c r="H35" s="17">
        <f t="shared" si="27"/>
        <v>1260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940</v>
      </c>
      <c r="G36" s="16">
        <f>'[3]23'!G38</f>
        <v>0</v>
      </c>
      <c r="H36" s="17">
        <f t="shared" si="27"/>
        <v>1260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940</v>
      </c>
      <c r="G37" s="16">
        <f>'[3]23'!G39</f>
        <v>0</v>
      </c>
      <c r="H37" s="17">
        <f t="shared" si="27"/>
        <v>1260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940</v>
      </c>
      <c r="G38" s="16">
        <f>'[3]23'!G40</f>
        <v>0</v>
      </c>
      <c r="H38" s="17">
        <f t="shared" si="27"/>
        <v>1260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940</v>
      </c>
      <c r="G39" s="16">
        <f>'[3]23'!G41</f>
        <v>0</v>
      </c>
      <c r="H39" s="17">
        <f t="shared" si="27"/>
        <v>1260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940</v>
      </c>
      <c r="G40" s="16">
        <f>'[3]23'!G42</f>
        <v>0</v>
      </c>
      <c r="H40" s="17">
        <f t="shared" si="27"/>
        <v>1260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940</v>
      </c>
      <c r="G41" s="16">
        <f>'[3]23'!G43</f>
        <v>0</v>
      </c>
      <c r="H41" s="17">
        <f t="shared" si="27"/>
        <v>1260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940</v>
      </c>
      <c r="G42" s="16">
        <f>'[3]23'!G44</f>
        <v>0</v>
      </c>
      <c r="H42" s="17">
        <f t="shared" si="27"/>
        <v>1260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940</v>
      </c>
      <c r="G43" s="16">
        <f>'[3]23'!G45</f>
        <v>0</v>
      </c>
      <c r="H43" s="17">
        <f t="shared" si="27"/>
        <v>1260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940</v>
      </c>
      <c r="G44" s="16">
        <f>'[3]23'!G46</f>
        <v>0</v>
      </c>
      <c r="H44" s="17">
        <f t="shared" si="27"/>
        <v>1260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25.14</v>
      </c>
      <c r="AE44" s="8">
        <f t="shared" si="11"/>
        <v>25.14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25.14</v>
      </c>
      <c r="AL44" s="8">
        <f t="shared" si="31"/>
        <v>219.72000000000003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219.72000000000003</v>
      </c>
      <c r="AT44" s="8">
        <v>25.14</v>
      </c>
      <c r="AU44" s="8">
        <v>25.14</v>
      </c>
      <c r="AW44" s="203">
        <v>25.14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25.14</v>
      </c>
      <c r="BD44" s="203">
        <v>25.14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25.14</v>
      </c>
      <c r="BL44" s="8">
        <f t="shared" si="21"/>
        <v>25.14</v>
      </c>
      <c r="BM44" s="8">
        <f t="shared" si="22"/>
        <v>25.14</v>
      </c>
      <c r="BN44" s="8">
        <f t="shared" si="23"/>
        <v>25.14</v>
      </c>
      <c r="BO44" s="8">
        <f t="shared" si="24"/>
        <v>25.14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940</v>
      </c>
      <c r="G45" s="16">
        <f>'[3]23'!G47</f>
        <v>0</v>
      </c>
      <c r="H45" s="17">
        <f t="shared" si="27"/>
        <v>1260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25.14</v>
      </c>
      <c r="AE45" s="8">
        <f t="shared" si="11"/>
        <v>25.14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25.14</v>
      </c>
      <c r="AL45" s="8">
        <f t="shared" si="31"/>
        <v>219.72000000000003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219.72000000000003</v>
      </c>
      <c r="AT45" s="8">
        <v>25.14</v>
      </c>
      <c r="AU45" s="8">
        <v>25.14</v>
      </c>
      <c r="AW45" s="203">
        <v>25.14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25.14</v>
      </c>
      <c r="BD45" s="203">
        <v>25.14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25.14</v>
      </c>
      <c r="BL45" s="8">
        <f t="shared" si="21"/>
        <v>25.14</v>
      </c>
      <c r="BM45" s="8">
        <f t="shared" si="22"/>
        <v>25.14</v>
      </c>
      <c r="BN45" s="8">
        <f t="shared" si="23"/>
        <v>25.14</v>
      </c>
      <c r="BO45" s="8">
        <f t="shared" si="24"/>
        <v>25.14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940</v>
      </c>
      <c r="G46" s="16">
        <f>'[3]23'!G48</f>
        <v>0</v>
      </c>
      <c r="H46" s="17">
        <f t="shared" si="27"/>
        <v>1260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25.14</v>
      </c>
      <c r="AE46" s="8">
        <f t="shared" si="11"/>
        <v>25.14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25.14</v>
      </c>
      <c r="AL46" s="8">
        <f t="shared" si="31"/>
        <v>219.72000000000003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219.72000000000003</v>
      </c>
      <c r="AT46" s="8">
        <v>25.14</v>
      </c>
      <c r="AU46" s="8">
        <v>25.14</v>
      </c>
      <c r="AW46" s="203">
        <v>25.14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25.14</v>
      </c>
      <c r="BD46" s="203">
        <v>25.14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25.14</v>
      </c>
      <c r="BL46" s="8">
        <f t="shared" si="21"/>
        <v>25.14</v>
      </c>
      <c r="BM46" s="8">
        <f t="shared" si="22"/>
        <v>25.14</v>
      </c>
      <c r="BN46" s="8">
        <f t="shared" si="23"/>
        <v>25.14</v>
      </c>
      <c r="BO46" s="8">
        <f t="shared" si="24"/>
        <v>25.14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940</v>
      </c>
      <c r="G47" s="16">
        <f>'[3]23'!G49</f>
        <v>0</v>
      </c>
      <c r="H47" s="17">
        <f t="shared" si="27"/>
        <v>1260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25.14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25.14</v>
      </c>
      <c r="AE47" s="8">
        <f t="shared" si="11"/>
        <v>25.14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25.14</v>
      </c>
      <c r="AL47" s="8">
        <f t="shared" si="31"/>
        <v>219.72000000000003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219.72000000000003</v>
      </c>
      <c r="AT47" s="8">
        <v>25.14</v>
      </c>
      <c r="AU47" s="8">
        <v>25.14</v>
      </c>
      <c r="AW47" s="203">
        <v>25.14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25.14</v>
      </c>
      <c r="BD47" s="203">
        <v>25.14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25.14</v>
      </c>
      <c r="BL47" s="8">
        <f t="shared" si="21"/>
        <v>25.14</v>
      </c>
      <c r="BM47" s="8">
        <f t="shared" si="22"/>
        <v>25.14</v>
      </c>
      <c r="BN47" s="8">
        <f t="shared" si="23"/>
        <v>25.14</v>
      </c>
      <c r="BO47" s="8">
        <f t="shared" si="24"/>
        <v>25.14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940</v>
      </c>
      <c r="G48" s="16">
        <f>'[3]23'!G50</f>
        <v>0</v>
      </c>
      <c r="H48" s="17">
        <f t="shared" si="27"/>
        <v>1260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25.14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25.14</v>
      </c>
      <c r="AE48" s="8">
        <f t="shared" si="11"/>
        <v>25.14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25.14</v>
      </c>
      <c r="AL48" s="8">
        <f t="shared" si="31"/>
        <v>219.72000000000003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219.72000000000003</v>
      </c>
      <c r="AT48" s="8">
        <v>25.14</v>
      </c>
      <c r="AU48" s="8">
        <v>25.14</v>
      </c>
      <c r="AW48" s="203">
        <v>25.14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25.14</v>
      </c>
      <c r="BD48" s="203">
        <v>25.14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25.14</v>
      </c>
      <c r="BL48" s="8">
        <f t="shared" si="21"/>
        <v>25.14</v>
      </c>
      <c r="BM48" s="8">
        <f t="shared" si="22"/>
        <v>25.14</v>
      </c>
      <c r="BN48" s="8">
        <f t="shared" si="23"/>
        <v>25.14</v>
      </c>
      <c r="BO48" s="8">
        <f t="shared" si="24"/>
        <v>25.14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940</v>
      </c>
      <c r="G49" s="16">
        <f>'[3]23'!G51</f>
        <v>0</v>
      </c>
      <c r="H49" s="17">
        <f t="shared" si="27"/>
        <v>1260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25.14</v>
      </c>
      <c r="AE49" s="8">
        <f t="shared" si="11"/>
        <v>25.14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25.14</v>
      </c>
      <c r="AL49" s="8">
        <f t="shared" si="31"/>
        <v>219.72000000000003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219.72000000000003</v>
      </c>
      <c r="AT49" s="8">
        <v>25.14</v>
      </c>
      <c r="AU49" s="8">
        <v>25.14</v>
      </c>
      <c r="AW49" s="203">
        <v>25.14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25.14</v>
      </c>
      <c r="BD49" s="203">
        <v>25.14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25.14</v>
      </c>
      <c r="BL49" s="8">
        <f t="shared" si="21"/>
        <v>25.14</v>
      </c>
      <c r="BM49" s="8">
        <f t="shared" si="22"/>
        <v>25.14</v>
      </c>
      <c r="BN49" s="8">
        <f t="shared" si="23"/>
        <v>25.14</v>
      </c>
      <c r="BO49" s="8">
        <f t="shared" si="24"/>
        <v>25.14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940</v>
      </c>
      <c r="G50" s="16">
        <f>'[3]23'!G52</f>
        <v>0</v>
      </c>
      <c r="H50" s="17">
        <f t="shared" si="27"/>
        <v>1260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25.14</v>
      </c>
      <c r="AE50" s="8">
        <f t="shared" si="11"/>
        <v>25.14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25.14</v>
      </c>
      <c r="AL50" s="8">
        <f t="shared" si="31"/>
        <v>219.72000000000003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219.72000000000003</v>
      </c>
      <c r="AT50" s="8">
        <v>25.14</v>
      </c>
      <c r="AU50" s="8">
        <v>25.14</v>
      </c>
      <c r="AW50" s="203">
        <v>25.14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25.14</v>
      </c>
      <c r="BD50" s="203">
        <v>25.14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25.14</v>
      </c>
      <c r="BL50" s="8">
        <f t="shared" si="21"/>
        <v>25.14</v>
      </c>
      <c r="BM50" s="8">
        <f t="shared" si="22"/>
        <v>25.14</v>
      </c>
      <c r="BN50" s="8">
        <f t="shared" si="23"/>
        <v>25.14</v>
      </c>
      <c r="BO50" s="8">
        <f t="shared" si="24"/>
        <v>25.14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920</v>
      </c>
      <c r="G51" s="16">
        <f>'[3]23'!G53</f>
        <v>0</v>
      </c>
      <c r="H51" s="17">
        <f t="shared" si="27"/>
        <v>1240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25.14</v>
      </c>
      <c r="AE51" s="8">
        <f t="shared" si="11"/>
        <v>25.14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25.14</v>
      </c>
      <c r="AL51" s="8">
        <f t="shared" si="31"/>
        <v>219.72000000000003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219.72000000000003</v>
      </c>
      <c r="AT51" s="8">
        <v>16.82</v>
      </c>
      <c r="AU51" s="8">
        <v>16.82</v>
      </c>
      <c r="AW51" s="203">
        <v>25.14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25.14</v>
      </c>
      <c r="BD51" s="203">
        <v>25.14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25.14</v>
      </c>
      <c r="BL51" s="8">
        <f t="shared" si="21"/>
        <v>16.82</v>
      </c>
      <c r="BM51" s="8">
        <f t="shared" si="22"/>
        <v>16.82</v>
      </c>
      <c r="BN51" s="8">
        <f t="shared" si="23"/>
        <v>25.14</v>
      </c>
      <c r="BO51" s="8">
        <f t="shared" si="24"/>
        <v>25.14</v>
      </c>
      <c r="BP51" s="182">
        <f t="shared" si="25"/>
        <v>-8.32</v>
      </c>
      <c r="BQ51" s="182">
        <f t="shared" si="26"/>
        <v>-8.32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920</v>
      </c>
      <c r="G52" s="16">
        <f>'[3]23'!G54</f>
        <v>0</v>
      </c>
      <c r="H52" s="17">
        <f t="shared" si="27"/>
        <v>1240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25.14</v>
      </c>
      <c r="AE52" s="8">
        <f t="shared" si="11"/>
        <v>25.14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25.14</v>
      </c>
      <c r="AL52" s="8">
        <f t="shared" si="31"/>
        <v>219.72000000000003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219.72000000000003</v>
      </c>
      <c r="AT52" s="8">
        <v>16.82</v>
      </c>
      <c r="AU52" s="8">
        <v>16.82</v>
      </c>
      <c r="AW52" s="203">
        <v>25.14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25.14</v>
      </c>
      <c r="BD52" s="203">
        <v>25.14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25.14</v>
      </c>
      <c r="BL52" s="8">
        <f t="shared" si="21"/>
        <v>16.82</v>
      </c>
      <c r="BM52" s="8">
        <f t="shared" si="22"/>
        <v>16.82</v>
      </c>
      <c r="BN52" s="8">
        <f t="shared" si="23"/>
        <v>25.14</v>
      </c>
      <c r="BO52" s="8">
        <f t="shared" si="24"/>
        <v>25.14</v>
      </c>
      <c r="BP52" s="182">
        <f t="shared" si="25"/>
        <v>-8.32</v>
      </c>
      <c r="BQ52" s="182">
        <f t="shared" si="26"/>
        <v>-8.32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920</v>
      </c>
      <c r="G53" s="16">
        <f>'[3]23'!G55</f>
        <v>0</v>
      </c>
      <c r="H53" s="17">
        <f t="shared" si="27"/>
        <v>1240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25.14</v>
      </c>
      <c r="AE53" s="8">
        <f t="shared" si="11"/>
        <v>25.14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25.14</v>
      </c>
      <c r="AL53" s="8">
        <f t="shared" si="31"/>
        <v>219.72000000000003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219.72000000000003</v>
      </c>
      <c r="AT53" s="8">
        <v>16.82</v>
      </c>
      <c r="AU53" s="8">
        <v>16.82</v>
      </c>
      <c r="AW53" s="203">
        <v>25.14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25.14</v>
      </c>
      <c r="BD53" s="203">
        <v>25.14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25.14</v>
      </c>
      <c r="BL53" s="8">
        <f t="shared" si="21"/>
        <v>16.82</v>
      </c>
      <c r="BM53" s="8">
        <f t="shared" si="22"/>
        <v>16.82</v>
      </c>
      <c r="BN53" s="8">
        <f t="shared" si="23"/>
        <v>25.14</v>
      </c>
      <c r="BO53" s="8">
        <f t="shared" si="24"/>
        <v>25.14</v>
      </c>
      <c r="BP53" s="182">
        <f t="shared" si="25"/>
        <v>-8.32</v>
      </c>
      <c r="BQ53" s="182">
        <f t="shared" si="26"/>
        <v>-8.32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920</v>
      </c>
      <c r="G54" s="16">
        <f>'[3]23'!G56</f>
        <v>0</v>
      </c>
      <c r="H54" s="17">
        <f t="shared" si="27"/>
        <v>1240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25.14</v>
      </c>
      <c r="AE54" s="8">
        <f t="shared" si="11"/>
        <v>25.14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25.14</v>
      </c>
      <c r="AL54" s="8">
        <f t="shared" si="31"/>
        <v>219.72000000000003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219.72000000000003</v>
      </c>
      <c r="AT54" s="8">
        <v>16.82</v>
      </c>
      <c r="AU54" s="8">
        <v>16.82</v>
      </c>
      <c r="AW54" s="203">
        <v>25.14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25.14</v>
      </c>
      <c r="BD54" s="203">
        <v>25.14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25.14</v>
      </c>
      <c r="BL54" s="8">
        <f t="shared" si="21"/>
        <v>16.82</v>
      </c>
      <c r="BM54" s="8">
        <f t="shared" si="22"/>
        <v>16.82</v>
      </c>
      <c r="BN54" s="8">
        <f t="shared" si="23"/>
        <v>25.14</v>
      </c>
      <c r="BO54" s="8">
        <f t="shared" si="24"/>
        <v>25.14</v>
      </c>
      <c r="BP54" s="182">
        <f t="shared" si="25"/>
        <v>-8.32</v>
      </c>
      <c r="BQ54" s="182">
        <f t="shared" si="26"/>
        <v>-8.32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920</v>
      </c>
      <c r="G55" s="16">
        <f>'[3]23'!G57</f>
        <v>0</v>
      </c>
      <c r="H55" s="17">
        <f t="shared" si="27"/>
        <v>1240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25.14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25.14</v>
      </c>
      <c r="AE55" s="8">
        <f t="shared" si="11"/>
        <v>25.14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25.14</v>
      </c>
      <c r="AL55" s="8">
        <f t="shared" si="31"/>
        <v>219.72000000000003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219.72000000000003</v>
      </c>
      <c r="AT55" s="8">
        <v>16.82</v>
      </c>
      <c r="AU55" s="8">
        <v>16.82</v>
      </c>
      <c r="AW55" s="203">
        <v>25.14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25.14</v>
      </c>
      <c r="BD55" s="203">
        <v>25.14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25.14</v>
      </c>
      <c r="BL55" s="8">
        <f t="shared" si="21"/>
        <v>16.82</v>
      </c>
      <c r="BM55" s="8">
        <f t="shared" si="22"/>
        <v>16.82</v>
      </c>
      <c r="BN55" s="8">
        <f t="shared" si="23"/>
        <v>25.14</v>
      </c>
      <c r="BO55" s="8">
        <f t="shared" si="24"/>
        <v>25.14</v>
      </c>
      <c r="BP55" s="182">
        <f t="shared" si="25"/>
        <v>-8.32</v>
      </c>
      <c r="BQ55" s="182">
        <f t="shared" si="26"/>
        <v>-8.32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920</v>
      </c>
      <c r="G56" s="16">
        <f>'[3]23'!G58</f>
        <v>0</v>
      </c>
      <c r="H56" s="17">
        <f t="shared" si="27"/>
        <v>1240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25.14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25.14</v>
      </c>
      <c r="AE56" s="8">
        <f t="shared" si="11"/>
        <v>25.14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25.14</v>
      </c>
      <c r="AL56" s="8">
        <f t="shared" si="31"/>
        <v>219.72000000000003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219.72000000000003</v>
      </c>
      <c r="AT56" s="8">
        <v>16.82</v>
      </c>
      <c r="AU56" s="8">
        <v>16.82</v>
      </c>
      <c r="AW56" s="203">
        <v>25.14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25.14</v>
      </c>
      <c r="BD56" s="203">
        <v>25.14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25.14</v>
      </c>
      <c r="BL56" s="8">
        <f t="shared" si="21"/>
        <v>16.82</v>
      </c>
      <c r="BM56" s="8">
        <f t="shared" si="22"/>
        <v>16.82</v>
      </c>
      <c r="BN56" s="8">
        <f t="shared" si="23"/>
        <v>25.14</v>
      </c>
      <c r="BO56" s="8">
        <f t="shared" si="24"/>
        <v>25.14</v>
      </c>
      <c r="BP56" s="182">
        <f t="shared" si="25"/>
        <v>-8.32</v>
      </c>
      <c r="BQ56" s="182">
        <f t="shared" si="26"/>
        <v>-8.32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920</v>
      </c>
      <c r="G57" s="16">
        <f>'[3]23'!G59</f>
        <v>0</v>
      </c>
      <c r="H57" s="17">
        <f t="shared" si="27"/>
        <v>1240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25.14</v>
      </c>
      <c r="AE57" s="8">
        <f t="shared" si="11"/>
        <v>25.14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25.14</v>
      </c>
      <c r="AL57" s="8">
        <f t="shared" si="31"/>
        <v>219.72000000000003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219.72000000000003</v>
      </c>
      <c r="AT57" s="8">
        <v>16.82</v>
      </c>
      <c r="AU57" s="8">
        <v>16.82</v>
      </c>
      <c r="AW57" s="203">
        <v>25.14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25.14</v>
      </c>
      <c r="BD57" s="203">
        <v>25.14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25.14</v>
      </c>
      <c r="BL57" s="8">
        <f t="shared" si="21"/>
        <v>16.82</v>
      </c>
      <c r="BM57" s="8">
        <f t="shared" si="22"/>
        <v>16.82</v>
      </c>
      <c r="BN57" s="8">
        <f t="shared" si="23"/>
        <v>25.14</v>
      </c>
      <c r="BO57" s="8">
        <f t="shared" si="24"/>
        <v>25.14</v>
      </c>
      <c r="BP57" s="182">
        <f t="shared" si="25"/>
        <v>-8.32</v>
      </c>
      <c r="BQ57" s="182">
        <f t="shared" si="26"/>
        <v>-8.32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920</v>
      </c>
      <c r="G58" s="16">
        <f>'[3]23'!G60</f>
        <v>0</v>
      </c>
      <c r="H58" s="17">
        <f t="shared" si="27"/>
        <v>1240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25.14</v>
      </c>
      <c r="AE58" s="8">
        <f t="shared" si="11"/>
        <v>25.14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25.14</v>
      </c>
      <c r="AL58" s="8">
        <f t="shared" si="31"/>
        <v>219.72000000000003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219.72000000000003</v>
      </c>
      <c r="AT58" s="8">
        <v>16.82</v>
      </c>
      <c r="AU58" s="8">
        <v>16.82</v>
      </c>
      <c r="AW58" s="203">
        <v>25.14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25.14</v>
      </c>
      <c r="BD58" s="203">
        <v>25.14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25.14</v>
      </c>
      <c r="BL58" s="8">
        <f t="shared" si="21"/>
        <v>16.82</v>
      </c>
      <c r="BM58" s="8">
        <f t="shared" si="22"/>
        <v>16.82</v>
      </c>
      <c r="BN58" s="8">
        <f t="shared" si="23"/>
        <v>25.14</v>
      </c>
      <c r="BO58" s="8">
        <f t="shared" si="24"/>
        <v>25.14</v>
      </c>
      <c r="BP58" s="182">
        <f t="shared" si="25"/>
        <v>-8.32</v>
      </c>
      <c r="BQ58" s="182">
        <f t="shared" si="26"/>
        <v>-8.32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920</v>
      </c>
      <c r="G59" s="16">
        <f>'[3]23'!G61</f>
        <v>0</v>
      </c>
      <c r="H59" s="17">
        <f t="shared" si="27"/>
        <v>1240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16.82</v>
      </c>
      <c r="AU59" s="8">
        <v>16.82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16.82</v>
      </c>
      <c r="BM59" s="8">
        <f t="shared" si="22"/>
        <v>16.82</v>
      </c>
      <c r="BN59" s="8">
        <f t="shared" si="23"/>
        <v>25.14</v>
      </c>
      <c r="BO59" s="8">
        <f t="shared" si="24"/>
        <v>25.14</v>
      </c>
      <c r="BP59" s="182">
        <f t="shared" si="25"/>
        <v>-8.32</v>
      </c>
      <c r="BQ59" s="182">
        <f t="shared" si="26"/>
        <v>-8.32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920</v>
      </c>
      <c r="G60" s="16">
        <f>'[3]23'!G62</f>
        <v>0</v>
      </c>
      <c r="H60" s="17">
        <f t="shared" si="27"/>
        <v>1240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16.82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16.82</v>
      </c>
      <c r="AE60" s="8">
        <f t="shared" si="11"/>
        <v>16.82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16.82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16.82</v>
      </c>
      <c r="AU60" s="8">
        <v>16.82</v>
      </c>
      <c r="AW60" s="203">
        <v>16.82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16.82</v>
      </c>
      <c r="BD60" s="203">
        <v>16.82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16.82</v>
      </c>
      <c r="BL60" s="8">
        <f t="shared" si="21"/>
        <v>16.82</v>
      </c>
      <c r="BM60" s="8">
        <f t="shared" si="22"/>
        <v>16.82</v>
      </c>
      <c r="BN60" s="8">
        <f t="shared" si="23"/>
        <v>16.82</v>
      </c>
      <c r="BO60" s="8">
        <f t="shared" si="24"/>
        <v>16.82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920</v>
      </c>
      <c r="G61" s="16">
        <f>'[3]23'!G63</f>
        <v>0</v>
      </c>
      <c r="H61" s="17">
        <f t="shared" si="27"/>
        <v>1240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920</v>
      </c>
      <c r="G62" s="16">
        <f>'[3]23'!G64</f>
        <v>0</v>
      </c>
      <c r="H62" s="17">
        <f t="shared" si="27"/>
        <v>1240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920</v>
      </c>
      <c r="G63" s="16">
        <f>'[3]23'!G65</f>
        <v>0</v>
      </c>
      <c r="H63" s="17">
        <f t="shared" si="27"/>
        <v>1240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16.82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16.82</v>
      </c>
      <c r="AE63" s="8">
        <f t="shared" si="11"/>
        <v>16.82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16.82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16.82</v>
      </c>
      <c r="AU63" s="8">
        <v>16.82</v>
      </c>
      <c r="AW63" s="203">
        <v>16.82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16.82</v>
      </c>
      <c r="BD63" s="203">
        <v>16.82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16.82</v>
      </c>
      <c r="BL63" s="8">
        <f t="shared" si="21"/>
        <v>16.82</v>
      </c>
      <c r="BM63" s="8">
        <f t="shared" si="22"/>
        <v>16.82</v>
      </c>
      <c r="BN63" s="8">
        <f t="shared" si="23"/>
        <v>16.82</v>
      </c>
      <c r="BO63" s="8">
        <f t="shared" si="24"/>
        <v>16.82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920</v>
      </c>
      <c r="G64" s="16">
        <f>'[3]23'!G66</f>
        <v>0</v>
      </c>
      <c r="H64" s="17">
        <f t="shared" si="27"/>
        <v>1240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16.82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16.82</v>
      </c>
      <c r="AE64" s="8">
        <f t="shared" si="11"/>
        <v>16.82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16.82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16.82</v>
      </c>
      <c r="AU64" s="8">
        <v>16.82</v>
      </c>
      <c r="AW64" s="203">
        <v>16.82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16.82</v>
      </c>
      <c r="BD64" s="203">
        <v>16.82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16.82</v>
      </c>
      <c r="BL64" s="8">
        <f t="shared" si="21"/>
        <v>16.82</v>
      </c>
      <c r="BM64" s="8">
        <f t="shared" si="22"/>
        <v>16.82</v>
      </c>
      <c r="BN64" s="8">
        <f t="shared" si="23"/>
        <v>16.82</v>
      </c>
      <c r="BO64" s="8">
        <f t="shared" si="24"/>
        <v>16.82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920</v>
      </c>
      <c r="G65" s="16">
        <f>'[3]23'!G67</f>
        <v>0</v>
      </c>
      <c r="H65" s="17">
        <f t="shared" si="27"/>
        <v>1240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16.82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16.82</v>
      </c>
      <c r="AE65" s="8">
        <f t="shared" si="11"/>
        <v>16.82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16.82</v>
      </c>
      <c r="AL65" s="8">
        <f t="shared" si="35"/>
        <v>236.36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236.36</v>
      </c>
      <c r="AT65" s="8">
        <v>16.82</v>
      </c>
      <c r="AU65" s="8">
        <v>16.82</v>
      </c>
      <c r="AW65" s="203">
        <v>16.82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16.82</v>
      </c>
      <c r="BD65" s="203">
        <v>16.82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16.82</v>
      </c>
      <c r="BL65" s="8">
        <f t="shared" si="21"/>
        <v>16.82</v>
      </c>
      <c r="BM65" s="8">
        <f t="shared" si="22"/>
        <v>16.82</v>
      </c>
      <c r="BN65" s="8">
        <f t="shared" si="23"/>
        <v>16.82</v>
      </c>
      <c r="BO65" s="8">
        <f t="shared" si="24"/>
        <v>16.82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920</v>
      </c>
      <c r="G66" s="16">
        <f>'[3]23'!G68</f>
        <v>0</v>
      </c>
      <c r="H66" s="17">
        <f t="shared" si="27"/>
        <v>1240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16.82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16.82</v>
      </c>
      <c r="AE66" s="8">
        <f t="shared" si="11"/>
        <v>16.82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16.82</v>
      </c>
      <c r="AL66" s="8">
        <f t="shared" si="35"/>
        <v>236.36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236.36</v>
      </c>
      <c r="AT66" s="8">
        <v>16.82</v>
      </c>
      <c r="AU66" s="8">
        <v>16.82</v>
      </c>
      <c r="AW66" s="203">
        <v>16.82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16.82</v>
      </c>
      <c r="BD66" s="203">
        <v>16.82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16.82</v>
      </c>
      <c r="BL66" s="8">
        <f t="shared" si="21"/>
        <v>16.82</v>
      </c>
      <c r="BM66" s="8">
        <f t="shared" si="22"/>
        <v>16.82</v>
      </c>
      <c r="BN66" s="8">
        <f t="shared" si="23"/>
        <v>16.82</v>
      </c>
      <c r="BO66" s="8">
        <f t="shared" si="24"/>
        <v>16.82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920</v>
      </c>
      <c r="G67" s="16">
        <f>'[3]23'!G69</f>
        <v>0</v>
      </c>
      <c r="H67" s="17">
        <f t="shared" si="27"/>
        <v>1240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16.82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16.82</v>
      </c>
      <c r="AE67" s="8">
        <f t="shared" si="11"/>
        <v>16.82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16.82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16.82</v>
      </c>
      <c r="AU67" s="8">
        <v>16.82</v>
      </c>
      <c r="AW67" s="203">
        <v>16.82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16.82</v>
      </c>
      <c r="BD67" s="203">
        <v>16.82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16.82</v>
      </c>
      <c r="BL67" s="8">
        <f t="shared" si="21"/>
        <v>16.82</v>
      </c>
      <c r="BM67" s="8">
        <f t="shared" si="22"/>
        <v>16.82</v>
      </c>
      <c r="BN67" s="8">
        <f t="shared" si="23"/>
        <v>16.82</v>
      </c>
      <c r="BO67" s="8">
        <f t="shared" si="24"/>
        <v>16.82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920</v>
      </c>
      <c r="G68" s="16">
        <f>'[3]23'!G70</f>
        <v>0</v>
      </c>
      <c r="H68" s="17">
        <f t="shared" si="27"/>
        <v>1240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16.82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16.82</v>
      </c>
      <c r="AE68" s="8">
        <f t="shared" ref="AE68:AE98" si="43">BD68</f>
        <v>16.82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16.82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16.82</v>
      </c>
      <c r="AU68" s="8">
        <v>16.82</v>
      </c>
      <c r="AW68" s="203">
        <v>16.82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16.82</v>
      </c>
      <c r="BD68" s="203">
        <v>16.82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16.82</v>
      </c>
      <c r="BL68" s="8">
        <f t="shared" ref="BL68:BL98" si="53">AT68</f>
        <v>16.82</v>
      </c>
      <c r="BM68" s="8">
        <f t="shared" ref="BM68:BM98" si="54">AU68</f>
        <v>16.82</v>
      </c>
      <c r="BN68" s="8">
        <f t="shared" ref="BN68:BN98" si="55">BC68</f>
        <v>16.82</v>
      </c>
      <c r="BO68" s="8">
        <f t="shared" ref="BO68:BO98" si="56">BJ68</f>
        <v>16.82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920</v>
      </c>
      <c r="G69" s="16">
        <f>'[3]23'!G71</f>
        <v>0</v>
      </c>
      <c r="H69" s="17">
        <f t="shared" ref="H69:H98" si="59">SUM(B69:G69)</f>
        <v>1240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16.82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16.82</v>
      </c>
      <c r="AE69" s="8">
        <f t="shared" si="43"/>
        <v>16.82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16.82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16.82</v>
      </c>
      <c r="AU69" s="8">
        <v>16.82</v>
      </c>
      <c r="AW69" s="203">
        <v>16.82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16.82</v>
      </c>
      <c r="BD69" s="203">
        <v>16.82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16.82</v>
      </c>
      <c r="BL69" s="8">
        <f t="shared" si="53"/>
        <v>16.82</v>
      </c>
      <c r="BM69" s="8">
        <f t="shared" si="54"/>
        <v>16.82</v>
      </c>
      <c r="BN69" s="8">
        <f t="shared" si="55"/>
        <v>16.82</v>
      </c>
      <c r="BO69" s="8">
        <f t="shared" si="56"/>
        <v>16.82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920</v>
      </c>
      <c r="G70" s="16">
        <f>'[3]23'!G72</f>
        <v>0</v>
      </c>
      <c r="H70" s="17">
        <f t="shared" si="59"/>
        <v>1240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16.82</v>
      </c>
      <c r="AE70" s="8">
        <f t="shared" si="43"/>
        <v>16.82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16.82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16.82</v>
      </c>
      <c r="AU70" s="8">
        <v>16.82</v>
      </c>
      <c r="AW70" s="203">
        <v>16.82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16.82</v>
      </c>
      <c r="BD70" s="203">
        <v>16.82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16.82</v>
      </c>
      <c r="BL70" s="8">
        <f t="shared" si="53"/>
        <v>16.82</v>
      </c>
      <c r="BM70" s="8">
        <f t="shared" si="54"/>
        <v>16.82</v>
      </c>
      <c r="BN70" s="8">
        <f t="shared" si="55"/>
        <v>16.82</v>
      </c>
      <c r="BO70" s="8">
        <f t="shared" si="56"/>
        <v>16.82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920</v>
      </c>
      <c r="G71" s="16">
        <f>'[3]23'!G73</f>
        <v>0</v>
      </c>
      <c r="H71" s="17">
        <f t="shared" si="59"/>
        <v>1240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16.82</v>
      </c>
      <c r="AE71" s="8">
        <f t="shared" si="43"/>
        <v>16.82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16.82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16.82</v>
      </c>
      <c r="AU71" s="8">
        <v>16.82</v>
      </c>
      <c r="AW71" s="203">
        <v>16.82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16.82</v>
      </c>
      <c r="BD71" s="203">
        <v>16.82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16.82</v>
      </c>
      <c r="BL71" s="8">
        <f t="shared" si="53"/>
        <v>16.82</v>
      </c>
      <c r="BM71" s="8">
        <f t="shared" si="54"/>
        <v>16.82</v>
      </c>
      <c r="BN71" s="8">
        <f t="shared" si="55"/>
        <v>16.82</v>
      </c>
      <c r="BO71" s="8">
        <f t="shared" si="56"/>
        <v>16.82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920</v>
      </c>
      <c r="G72" s="16">
        <f>'[3]23'!G74</f>
        <v>0</v>
      </c>
      <c r="H72" s="17">
        <f t="shared" si="59"/>
        <v>1240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16.82</v>
      </c>
      <c r="AE72" s="8">
        <f t="shared" si="43"/>
        <v>16.82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16.82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16.82</v>
      </c>
      <c r="AU72" s="8">
        <v>16.82</v>
      </c>
      <c r="AW72" s="203">
        <v>16.82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16.82</v>
      </c>
      <c r="BD72" s="203">
        <v>16.82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16.82</v>
      </c>
      <c r="BL72" s="8">
        <f t="shared" si="53"/>
        <v>16.82</v>
      </c>
      <c r="BM72" s="8">
        <f t="shared" si="54"/>
        <v>16.82</v>
      </c>
      <c r="BN72" s="8">
        <f t="shared" si="55"/>
        <v>16.82</v>
      </c>
      <c r="BO72" s="8">
        <f t="shared" si="56"/>
        <v>16.82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920</v>
      </c>
      <c r="G73" s="16">
        <f>'[3]23'!G75</f>
        <v>0</v>
      </c>
      <c r="H73" s="17">
        <f t="shared" si="59"/>
        <v>1240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16.82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16.82</v>
      </c>
      <c r="AE73" s="8">
        <f t="shared" si="43"/>
        <v>16.82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16.82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16.82</v>
      </c>
      <c r="AU73" s="8">
        <v>16.82</v>
      </c>
      <c r="AW73" s="203">
        <v>16.82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16.82</v>
      </c>
      <c r="BD73" s="203">
        <v>16.82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16.82</v>
      </c>
      <c r="BL73" s="8">
        <f t="shared" si="53"/>
        <v>16.82</v>
      </c>
      <c r="BM73" s="8">
        <f t="shared" si="54"/>
        <v>16.82</v>
      </c>
      <c r="BN73" s="8">
        <f t="shared" si="55"/>
        <v>16.82</v>
      </c>
      <c r="BO73" s="8">
        <f t="shared" si="56"/>
        <v>16.82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920</v>
      </c>
      <c r="G74" s="16">
        <f>'[3]23'!G76</f>
        <v>0</v>
      </c>
      <c r="H74" s="17">
        <f t="shared" si="59"/>
        <v>1240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16.82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16.82</v>
      </c>
      <c r="AE74" s="8">
        <f t="shared" si="43"/>
        <v>16.82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16.82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16.82</v>
      </c>
      <c r="AU74" s="8">
        <v>16.82</v>
      </c>
      <c r="AW74" s="203">
        <v>16.82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16.82</v>
      </c>
      <c r="BD74" s="203">
        <v>16.82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16.82</v>
      </c>
      <c r="BL74" s="8">
        <f t="shared" si="53"/>
        <v>16.82</v>
      </c>
      <c r="BM74" s="8">
        <f t="shared" si="54"/>
        <v>16.82</v>
      </c>
      <c r="BN74" s="8">
        <f t="shared" si="55"/>
        <v>16.82</v>
      </c>
      <c r="BO74" s="8">
        <f t="shared" si="56"/>
        <v>16.82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940</v>
      </c>
      <c r="G75" s="16">
        <f>'[3]23'!G77</f>
        <v>0</v>
      </c>
      <c r="H75" s="17">
        <f t="shared" si="59"/>
        <v>1260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16.82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16.82</v>
      </c>
      <c r="AE75" s="8">
        <f t="shared" si="43"/>
        <v>16.82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16.82</v>
      </c>
      <c r="AL75" s="8">
        <f t="shared" si="35"/>
        <v>236.36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236.36</v>
      </c>
      <c r="AT75" s="8">
        <v>16.82</v>
      </c>
      <c r="AU75" s="8">
        <v>16.82</v>
      </c>
      <c r="AW75" s="203">
        <v>16.82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16.82</v>
      </c>
      <c r="BD75" s="203">
        <v>16.82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16.82</v>
      </c>
      <c r="BL75" s="8">
        <f t="shared" si="53"/>
        <v>16.82</v>
      </c>
      <c r="BM75" s="8">
        <f t="shared" si="54"/>
        <v>16.82</v>
      </c>
      <c r="BN75" s="8">
        <f t="shared" si="55"/>
        <v>16.82</v>
      </c>
      <c r="BO75" s="8">
        <f t="shared" si="56"/>
        <v>16.82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940</v>
      </c>
      <c r="G76" s="16">
        <f>'[3]23'!G78</f>
        <v>0</v>
      </c>
      <c r="H76" s="17">
        <f t="shared" si="59"/>
        <v>1260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7.02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7.02</v>
      </c>
      <c r="AE76" s="8">
        <f t="shared" si="43"/>
        <v>7.02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7.02</v>
      </c>
      <c r="AL76" s="8">
        <f t="shared" si="35"/>
        <v>255.96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255.96</v>
      </c>
      <c r="AT76" s="8">
        <v>7.02</v>
      </c>
      <c r="AU76" s="8">
        <v>7.02</v>
      </c>
      <c r="AW76" s="203">
        <v>7.02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7.02</v>
      </c>
      <c r="BD76" s="203">
        <v>7.02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7.02</v>
      </c>
      <c r="BL76" s="8">
        <f t="shared" si="53"/>
        <v>7.02</v>
      </c>
      <c r="BM76" s="8">
        <f t="shared" si="54"/>
        <v>7.02</v>
      </c>
      <c r="BN76" s="8">
        <f t="shared" si="55"/>
        <v>7.02</v>
      </c>
      <c r="BO76" s="8">
        <f t="shared" si="56"/>
        <v>7.02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940</v>
      </c>
      <c r="G77" s="16">
        <f>'[3]23'!G79</f>
        <v>0</v>
      </c>
      <c r="H77" s="17">
        <f t="shared" si="59"/>
        <v>1260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7.02</v>
      </c>
      <c r="AE77" s="8">
        <f t="shared" si="43"/>
        <v>7.02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7.02</v>
      </c>
      <c r="AL77" s="8">
        <f t="shared" si="35"/>
        <v>255.96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255.96</v>
      </c>
      <c r="AT77" s="8">
        <v>7.02</v>
      </c>
      <c r="AU77" s="8">
        <v>7.02</v>
      </c>
      <c r="AW77" s="203">
        <v>7.02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7.02</v>
      </c>
      <c r="BD77" s="203">
        <v>7.02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7.02</v>
      </c>
      <c r="BL77" s="8">
        <f t="shared" si="53"/>
        <v>7.02</v>
      </c>
      <c r="BM77" s="8">
        <f t="shared" si="54"/>
        <v>7.02</v>
      </c>
      <c r="BN77" s="8">
        <f t="shared" si="55"/>
        <v>7.02</v>
      </c>
      <c r="BO77" s="8">
        <f t="shared" si="56"/>
        <v>7.02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940</v>
      </c>
      <c r="G78" s="16">
        <f>'[3]23'!G80</f>
        <v>0</v>
      </c>
      <c r="H78" s="17">
        <f t="shared" si="59"/>
        <v>1260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7.02</v>
      </c>
      <c r="AE78" s="8">
        <f t="shared" si="43"/>
        <v>7.02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7.02</v>
      </c>
      <c r="AL78" s="8">
        <f t="shared" si="35"/>
        <v>255.96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255.96</v>
      </c>
      <c r="AT78" s="8">
        <v>7.02</v>
      </c>
      <c r="AU78" s="8">
        <v>7.02</v>
      </c>
      <c r="AW78" s="203">
        <v>7.02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7.02</v>
      </c>
      <c r="BD78" s="203">
        <v>7.02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7.02</v>
      </c>
      <c r="BL78" s="8">
        <f t="shared" si="53"/>
        <v>7.02</v>
      </c>
      <c r="BM78" s="8">
        <f t="shared" si="54"/>
        <v>7.02</v>
      </c>
      <c r="BN78" s="8">
        <f t="shared" si="55"/>
        <v>7.02</v>
      </c>
      <c r="BO78" s="8">
        <f t="shared" si="56"/>
        <v>7.02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940</v>
      </c>
      <c r="G79" s="16">
        <f>'[3]23'!G81</f>
        <v>0</v>
      </c>
      <c r="H79" s="17">
        <f t="shared" si="59"/>
        <v>1260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7.02</v>
      </c>
      <c r="AE79" s="8">
        <f t="shared" si="43"/>
        <v>7.02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7.02</v>
      </c>
      <c r="AL79" s="8">
        <f t="shared" si="35"/>
        <v>255.96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255.96</v>
      </c>
      <c r="AT79" s="8">
        <v>7.02</v>
      </c>
      <c r="AU79" s="8">
        <v>7.02</v>
      </c>
      <c r="AW79" s="203">
        <v>7.02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7.02</v>
      </c>
      <c r="BD79" s="203">
        <v>7.02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7.02</v>
      </c>
      <c r="BL79" s="8">
        <f t="shared" si="53"/>
        <v>7.02</v>
      </c>
      <c r="BM79" s="8">
        <f t="shared" si="54"/>
        <v>7.02</v>
      </c>
      <c r="BN79" s="8">
        <f t="shared" si="55"/>
        <v>7.02</v>
      </c>
      <c r="BO79" s="8">
        <f t="shared" si="56"/>
        <v>7.02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940</v>
      </c>
      <c r="G80" s="16">
        <f>'[3]23'!G82</f>
        <v>0</v>
      </c>
      <c r="H80" s="17">
        <f t="shared" si="59"/>
        <v>1260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7.02</v>
      </c>
      <c r="AE80" s="8">
        <f t="shared" si="43"/>
        <v>7.02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7.02</v>
      </c>
      <c r="AL80" s="8">
        <f t="shared" si="35"/>
        <v>255.96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255.96</v>
      </c>
      <c r="AT80" s="8">
        <v>7.02</v>
      </c>
      <c r="AU80" s="8">
        <v>7.02</v>
      </c>
      <c r="AW80" s="203">
        <v>7.02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7.02</v>
      </c>
      <c r="BD80" s="203">
        <v>7.02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7.02</v>
      </c>
      <c r="BL80" s="8">
        <f t="shared" si="53"/>
        <v>7.02</v>
      </c>
      <c r="BM80" s="8">
        <f t="shared" si="54"/>
        <v>7.02</v>
      </c>
      <c r="BN80" s="8">
        <f t="shared" si="55"/>
        <v>7.02</v>
      </c>
      <c r="BO80" s="8">
        <f t="shared" si="56"/>
        <v>7.02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940</v>
      </c>
      <c r="G81" s="16">
        <f>'[3]23'!G83</f>
        <v>0</v>
      </c>
      <c r="H81" s="17">
        <f t="shared" si="59"/>
        <v>1260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7.02</v>
      </c>
      <c r="AE81" s="8">
        <f t="shared" si="43"/>
        <v>7.02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7.02</v>
      </c>
      <c r="AL81" s="8">
        <f t="shared" si="35"/>
        <v>255.96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255.96</v>
      </c>
      <c r="AT81" s="8">
        <v>7.02</v>
      </c>
      <c r="AU81" s="8">
        <v>7.02</v>
      </c>
      <c r="AW81" s="203">
        <v>7.02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7.02</v>
      </c>
      <c r="BD81" s="203">
        <v>7.02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7.02</v>
      </c>
      <c r="BL81" s="8">
        <f t="shared" si="53"/>
        <v>7.02</v>
      </c>
      <c r="BM81" s="8">
        <f t="shared" si="54"/>
        <v>7.02</v>
      </c>
      <c r="BN81" s="8">
        <f t="shared" si="55"/>
        <v>7.02</v>
      </c>
      <c r="BO81" s="8">
        <f t="shared" si="56"/>
        <v>7.02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940</v>
      </c>
      <c r="G82" s="16">
        <f>'[3]23'!G84</f>
        <v>0</v>
      </c>
      <c r="H82" s="17">
        <f t="shared" si="59"/>
        <v>1260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7.02</v>
      </c>
      <c r="AE82" s="8">
        <f t="shared" si="43"/>
        <v>7.02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7.02</v>
      </c>
      <c r="AL82" s="8">
        <f t="shared" si="35"/>
        <v>255.96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255.96</v>
      </c>
      <c r="AT82" s="8">
        <v>7.02</v>
      </c>
      <c r="AU82" s="8">
        <v>7.02</v>
      </c>
      <c r="AW82" s="203">
        <v>7.02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7.02</v>
      </c>
      <c r="BD82" s="203">
        <v>7.02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7.02</v>
      </c>
      <c r="BL82" s="8">
        <f t="shared" si="53"/>
        <v>7.02</v>
      </c>
      <c r="BM82" s="8">
        <f t="shared" si="54"/>
        <v>7.02</v>
      </c>
      <c r="BN82" s="8">
        <f t="shared" si="55"/>
        <v>7.02</v>
      </c>
      <c r="BO82" s="8">
        <f t="shared" si="56"/>
        <v>7.02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940</v>
      </c>
      <c r="G83" s="16">
        <f>'[3]23'!G85</f>
        <v>0</v>
      </c>
      <c r="H83" s="17">
        <f t="shared" si="59"/>
        <v>1260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7.02</v>
      </c>
      <c r="AE83" s="8">
        <f t="shared" si="43"/>
        <v>7.02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7.02</v>
      </c>
      <c r="AL83" s="8">
        <f t="shared" si="35"/>
        <v>255.96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255.96</v>
      </c>
      <c r="AT83" s="8">
        <v>7.02</v>
      </c>
      <c r="AU83" s="8">
        <v>7.02</v>
      </c>
      <c r="AW83" s="203">
        <v>7.02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7.02</v>
      </c>
      <c r="BD83" s="203">
        <v>7.02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7.02</v>
      </c>
      <c r="BL83" s="8">
        <f t="shared" si="53"/>
        <v>7.02</v>
      </c>
      <c r="BM83" s="8">
        <f t="shared" si="54"/>
        <v>7.02</v>
      </c>
      <c r="BN83" s="8">
        <f t="shared" si="55"/>
        <v>7.02</v>
      </c>
      <c r="BO83" s="8">
        <f t="shared" si="56"/>
        <v>7.02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940</v>
      </c>
      <c r="G84" s="16">
        <f>'[3]23'!G86</f>
        <v>0</v>
      </c>
      <c r="H84" s="17">
        <f t="shared" si="59"/>
        <v>1260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7.02</v>
      </c>
      <c r="AE84" s="8">
        <f t="shared" si="43"/>
        <v>7.02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7.02</v>
      </c>
      <c r="AL84" s="8">
        <f t="shared" si="35"/>
        <v>255.96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255.96</v>
      </c>
      <c r="AT84" s="8">
        <v>7.02</v>
      </c>
      <c r="AU84" s="8">
        <v>7.02</v>
      </c>
      <c r="AW84" s="203">
        <v>7.02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7.02</v>
      </c>
      <c r="BD84" s="203">
        <v>7.02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7.02</v>
      </c>
      <c r="BL84" s="8">
        <f t="shared" si="53"/>
        <v>7.02</v>
      </c>
      <c r="BM84" s="8">
        <f t="shared" si="54"/>
        <v>7.02</v>
      </c>
      <c r="BN84" s="8">
        <f t="shared" si="55"/>
        <v>7.02</v>
      </c>
      <c r="BO84" s="8">
        <f t="shared" si="56"/>
        <v>7.02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940</v>
      </c>
      <c r="G85" s="16">
        <f>'[3]23'!G87</f>
        <v>0</v>
      </c>
      <c r="H85" s="17">
        <f t="shared" si="59"/>
        <v>1260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7.02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7.02</v>
      </c>
      <c r="AE85" s="8">
        <f t="shared" si="43"/>
        <v>7.02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7.02</v>
      </c>
      <c r="AL85" s="8">
        <f t="shared" si="35"/>
        <v>255.96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255.96</v>
      </c>
      <c r="AT85" s="8">
        <v>7.02</v>
      </c>
      <c r="AU85" s="8">
        <v>7.02</v>
      </c>
      <c r="AW85" s="203">
        <v>7.02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7.02</v>
      </c>
      <c r="BD85" s="203">
        <v>7.02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7.02</v>
      </c>
      <c r="BL85" s="8">
        <f t="shared" si="53"/>
        <v>7.02</v>
      </c>
      <c r="BM85" s="8">
        <f t="shared" si="54"/>
        <v>7.02</v>
      </c>
      <c r="BN85" s="8">
        <f t="shared" si="55"/>
        <v>7.02</v>
      </c>
      <c r="BO85" s="8">
        <f t="shared" si="56"/>
        <v>7.02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940</v>
      </c>
      <c r="G86" s="16">
        <f>'[3]23'!G88</f>
        <v>0</v>
      </c>
      <c r="H86" s="17">
        <f t="shared" si="59"/>
        <v>1260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7.02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7.02</v>
      </c>
      <c r="AE86" s="8">
        <f t="shared" si="43"/>
        <v>7.02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7.02</v>
      </c>
      <c r="AL86" s="8">
        <f t="shared" si="35"/>
        <v>255.96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255.96</v>
      </c>
      <c r="AT86" s="8">
        <v>7.02</v>
      </c>
      <c r="AU86" s="8">
        <v>7.02</v>
      </c>
      <c r="AW86" s="203">
        <v>7.02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7.02</v>
      </c>
      <c r="BD86" s="203">
        <v>7.02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7.02</v>
      </c>
      <c r="BL86" s="8">
        <f t="shared" si="53"/>
        <v>7.02</v>
      </c>
      <c r="BM86" s="8">
        <f t="shared" si="54"/>
        <v>7.02</v>
      </c>
      <c r="BN86" s="8">
        <f t="shared" si="55"/>
        <v>7.02</v>
      </c>
      <c r="BO86" s="8">
        <f t="shared" si="56"/>
        <v>7.02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940</v>
      </c>
      <c r="G87" s="16">
        <f>'[3]23'!G89</f>
        <v>0</v>
      </c>
      <c r="H87" s="17">
        <f t="shared" si="59"/>
        <v>1260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7.02</v>
      </c>
      <c r="AE87" s="8">
        <f t="shared" si="43"/>
        <v>7.02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7.02</v>
      </c>
      <c r="AL87" s="8">
        <f t="shared" si="35"/>
        <v>255.96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255.96</v>
      </c>
      <c r="AT87" s="8">
        <v>7.02</v>
      </c>
      <c r="AU87" s="8">
        <v>7.02</v>
      </c>
      <c r="AW87" s="203">
        <v>7.02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7.02</v>
      </c>
      <c r="BD87" s="203">
        <v>7.02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7.02</v>
      </c>
      <c r="BL87" s="8">
        <f t="shared" si="53"/>
        <v>7.02</v>
      </c>
      <c r="BM87" s="8">
        <f t="shared" si="54"/>
        <v>7.02</v>
      </c>
      <c r="BN87" s="8">
        <f t="shared" si="55"/>
        <v>7.02</v>
      </c>
      <c r="BO87" s="8">
        <f t="shared" si="56"/>
        <v>7.02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940</v>
      </c>
      <c r="G88" s="16">
        <f>'[3]23'!G90</f>
        <v>0</v>
      </c>
      <c r="H88" s="17">
        <f t="shared" si="59"/>
        <v>1260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7.02</v>
      </c>
      <c r="AE88" s="8">
        <f t="shared" si="43"/>
        <v>7.02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7.02</v>
      </c>
      <c r="AL88" s="8">
        <f t="shared" si="35"/>
        <v>255.96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255.96</v>
      </c>
      <c r="AT88" s="8">
        <v>7.02</v>
      </c>
      <c r="AU88" s="8">
        <v>7.02</v>
      </c>
      <c r="AW88" s="203">
        <v>7.02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7.02</v>
      </c>
      <c r="BD88" s="203">
        <v>7.02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7.02</v>
      </c>
      <c r="BL88" s="8">
        <f t="shared" si="53"/>
        <v>7.02</v>
      </c>
      <c r="BM88" s="8">
        <f t="shared" si="54"/>
        <v>7.02</v>
      </c>
      <c r="BN88" s="8">
        <f t="shared" si="55"/>
        <v>7.02</v>
      </c>
      <c r="BO88" s="8">
        <f t="shared" si="56"/>
        <v>7.02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940</v>
      </c>
      <c r="G89" s="16">
        <f>'[3]23'!G91</f>
        <v>0</v>
      </c>
      <c r="H89" s="17">
        <f t="shared" si="59"/>
        <v>1260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7.02</v>
      </c>
      <c r="AE89" s="8">
        <f t="shared" si="43"/>
        <v>7.02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7.02</v>
      </c>
      <c r="AL89" s="8">
        <f t="shared" si="35"/>
        <v>255.96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255.96</v>
      </c>
      <c r="AT89" s="8">
        <v>7.02</v>
      </c>
      <c r="AU89" s="8">
        <v>7.02</v>
      </c>
      <c r="AW89" s="203">
        <v>7.02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7.02</v>
      </c>
      <c r="BD89" s="203">
        <v>7.02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7.02</v>
      </c>
      <c r="BL89" s="8">
        <f t="shared" si="53"/>
        <v>7.02</v>
      </c>
      <c r="BM89" s="8">
        <f t="shared" si="54"/>
        <v>7.02</v>
      </c>
      <c r="BN89" s="8">
        <f t="shared" si="55"/>
        <v>7.02</v>
      </c>
      <c r="BO89" s="8">
        <f t="shared" si="56"/>
        <v>7.02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940</v>
      </c>
      <c r="G90" s="16">
        <f>'[3]23'!G92</f>
        <v>0</v>
      </c>
      <c r="H90" s="17">
        <f t="shared" si="59"/>
        <v>1260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7.02</v>
      </c>
      <c r="AE90" s="8">
        <f t="shared" si="43"/>
        <v>7.02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7.02</v>
      </c>
      <c r="AL90" s="8">
        <f t="shared" si="35"/>
        <v>255.96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255.96</v>
      </c>
      <c r="AT90" s="8">
        <v>7.02</v>
      </c>
      <c r="AU90" s="8">
        <v>7.02</v>
      </c>
      <c r="AW90" s="203">
        <v>7.02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7.02</v>
      </c>
      <c r="BD90" s="203">
        <v>7.02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7.02</v>
      </c>
      <c r="BL90" s="8">
        <f t="shared" si="53"/>
        <v>7.02</v>
      </c>
      <c r="BM90" s="8">
        <f t="shared" si="54"/>
        <v>7.02</v>
      </c>
      <c r="BN90" s="8">
        <f t="shared" si="55"/>
        <v>7.02</v>
      </c>
      <c r="BO90" s="8">
        <f t="shared" si="56"/>
        <v>7.02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940</v>
      </c>
      <c r="G91" s="16">
        <f>'[3]23'!G93</f>
        <v>0</v>
      </c>
      <c r="H91" s="17">
        <f t="shared" si="59"/>
        <v>1260</v>
      </c>
      <c r="I91" s="15">
        <f>'[3]23'!J93</f>
        <v>287.95999999999998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287.95999999999998</v>
      </c>
      <c r="P91" s="18">
        <f>frq!C91</f>
        <v>1</v>
      </c>
      <c r="Q91" s="15">
        <f t="shared" si="33"/>
        <v>287.95999999999998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287.95999999999998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255.95999999999998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255.95999999999998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940</v>
      </c>
      <c r="G92" s="16">
        <f>'[3]23'!G94</f>
        <v>0</v>
      </c>
      <c r="H92" s="17">
        <f t="shared" si="59"/>
        <v>1260</v>
      </c>
      <c r="I92" s="15">
        <f>'[3]23'!J94</f>
        <v>287.95999999999998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287.95999999999998</v>
      </c>
      <c r="P92" s="18">
        <f>frq!C92</f>
        <v>1</v>
      </c>
      <c r="Q92" s="15">
        <f t="shared" si="33"/>
        <v>287.95999999999998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287.95999999999998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255.95999999999998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255.95999999999998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940</v>
      </c>
      <c r="G93" s="16">
        <f>'[3]23'!G95</f>
        <v>0</v>
      </c>
      <c r="H93" s="17">
        <f t="shared" si="59"/>
        <v>1260</v>
      </c>
      <c r="I93" s="15">
        <f>'[3]23'!J95</f>
        <v>287.95999999999998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287.95999999999998</v>
      </c>
      <c r="P93" s="18">
        <f>frq!C93</f>
        <v>1</v>
      </c>
      <c r="Q93" s="15">
        <f t="shared" si="33"/>
        <v>287.95999999999998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287.95999999999998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255.95999999999998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255.95999999999998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940</v>
      </c>
      <c r="G94" s="16">
        <f>'[3]23'!G96</f>
        <v>0</v>
      </c>
      <c r="H94" s="17">
        <f t="shared" si="59"/>
        <v>1260</v>
      </c>
      <c r="I94" s="15">
        <f>'[3]23'!J96</f>
        <v>287.95999999999998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287.95999999999998</v>
      </c>
      <c r="P94" s="18">
        <f>frq!C94</f>
        <v>1</v>
      </c>
      <c r="Q94" s="15">
        <f t="shared" si="33"/>
        <v>287.95999999999998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287.95999999999998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255.95999999999998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255.95999999999998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940</v>
      </c>
      <c r="G95" s="16">
        <f>'[3]23'!G97</f>
        <v>0</v>
      </c>
      <c r="H95" s="17">
        <f t="shared" si="59"/>
        <v>1260</v>
      </c>
      <c r="I95" s="15">
        <f>'[3]23'!J97</f>
        <v>287.95999999999998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287.95999999999998</v>
      </c>
      <c r="P95" s="18">
        <f>frq!C95</f>
        <v>1</v>
      </c>
      <c r="Q95" s="15">
        <f t="shared" si="33"/>
        <v>287.95999999999998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287.95999999999998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255.95999999999998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255.95999999999998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940</v>
      </c>
      <c r="G96" s="16">
        <f>'[3]23'!G98</f>
        <v>0</v>
      </c>
      <c r="H96" s="17">
        <f t="shared" si="59"/>
        <v>1260</v>
      </c>
      <c r="I96" s="15">
        <f>'[3]23'!J98</f>
        <v>287.95999999999998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287.95999999999998</v>
      </c>
      <c r="P96" s="18">
        <f>frq!C96</f>
        <v>1</v>
      </c>
      <c r="Q96" s="15">
        <f t="shared" si="33"/>
        <v>287.95999999999998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287.95999999999998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255.95999999999998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255.95999999999998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940</v>
      </c>
      <c r="G97" s="16">
        <f>'[3]23'!G99</f>
        <v>0</v>
      </c>
      <c r="H97" s="17">
        <f t="shared" si="59"/>
        <v>1260</v>
      </c>
      <c r="I97" s="15">
        <f>'[3]23'!J99</f>
        <v>287.95999999999998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287.95999999999998</v>
      </c>
      <c r="P97" s="18">
        <f>frq!C97</f>
        <v>1</v>
      </c>
      <c r="Q97" s="15">
        <f t="shared" si="33"/>
        <v>287.95999999999998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287.95999999999998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255.95999999999998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255.95999999999998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940</v>
      </c>
      <c r="G98" s="16">
        <f>'[3]23'!G100</f>
        <v>0</v>
      </c>
      <c r="H98" s="17">
        <f t="shared" si="59"/>
        <v>1260</v>
      </c>
      <c r="I98" s="15">
        <f>'[3]23'!J100</f>
        <v>287.95999999999998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287.95999999999998</v>
      </c>
      <c r="P98" s="18">
        <f>frq!C98</f>
        <v>1</v>
      </c>
      <c r="Q98" s="15">
        <f t="shared" si="33"/>
        <v>287.95999999999998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287.95999999999998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255.95999999999998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255.95999999999998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6.5509199999999979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6.5509199999999979</v>
      </c>
      <c r="P99" s="15">
        <f t="shared" si="62"/>
        <v>2.4E-2</v>
      </c>
      <c r="Q99" s="15">
        <f t="shared" si="62"/>
        <v>6.5509199999999979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6.5509199999999979</v>
      </c>
      <c r="X99" s="15">
        <f t="shared" si="62"/>
        <v>0.43060999999999966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0.43060999999999966</v>
      </c>
      <c r="AE99" s="15">
        <f t="shared" si="62"/>
        <v>0.36660999999999966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0.36660999999999966</v>
      </c>
      <c r="AL99" s="15">
        <f t="shared" si="62"/>
        <v>5.753699999999994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5.753699999999994</v>
      </c>
      <c r="AS99" s="15">
        <f t="shared" si="62"/>
        <v>0</v>
      </c>
      <c r="AT99" s="15">
        <f t="shared" si="62"/>
        <v>0.45884999999999948</v>
      </c>
      <c r="AU99" s="15">
        <f t="shared" si="62"/>
        <v>0.39484999999999948</v>
      </c>
      <c r="AV99" s="15">
        <f t="shared" si="62"/>
        <v>0</v>
      </c>
      <c r="AW99" s="15">
        <f t="shared" si="62"/>
        <v>0.43060999999999966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0.43060999999999966</v>
      </c>
      <c r="BD99" s="15">
        <f t="shared" si="62"/>
        <v>0.36660999999999966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0.36660999999999966</v>
      </c>
      <c r="BK99" s="15"/>
      <c r="BL99" s="15">
        <f t="shared" si="63"/>
        <v>0.45884999999999948</v>
      </c>
      <c r="BM99" s="15">
        <f t="shared" si="63"/>
        <v>0.39484999999999948</v>
      </c>
      <c r="BN99" s="15">
        <f t="shared" si="63"/>
        <v>0.43060999999999966</v>
      </c>
      <c r="BO99" s="15">
        <f t="shared" si="63"/>
        <v>0.36660999999999966</v>
      </c>
      <c r="BP99" s="15">
        <f t="shared" si="63"/>
        <v>2.8240000000000008E-2</v>
      </c>
      <c r="BQ99" s="15">
        <f t="shared" si="63"/>
        <v>2.8240000000000008E-2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190</v>
      </c>
      <c r="G23">
        <f t="shared" si="5"/>
        <v>35</v>
      </c>
      <c r="H23" s="154"/>
      <c r="I23">
        <f>BRPL_EOD!AI23+BRPL_EOD!AJ23</f>
        <v>10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34.99</v>
      </c>
      <c r="O23" s="154">
        <f t="shared" si="1"/>
        <v>9.9999999999980105E-3</v>
      </c>
      <c r="P23">
        <v>10.002857959416975</v>
      </c>
      <c r="Q23">
        <v>5.6016004572735056</v>
      </c>
      <c r="R23">
        <v>2.110603029436982</v>
      </c>
      <c r="S23">
        <v>10.563018005144327</v>
      </c>
      <c r="T23">
        <v>6.7219205487282077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190</v>
      </c>
      <c r="G24">
        <f t="shared" si="5"/>
        <v>35</v>
      </c>
      <c r="H24" s="154"/>
      <c r="I24">
        <f>BRPL_EOD!AI24+BRPL_EOD!AJ24</f>
        <v>10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34.99</v>
      </c>
      <c r="O24" s="154">
        <f t="shared" si="1"/>
        <v>9.9999999999980105E-3</v>
      </c>
      <c r="P24">
        <v>10.002857959416975</v>
      </c>
      <c r="Q24">
        <v>5.6016004572735056</v>
      </c>
      <c r="R24">
        <v>2.110603029436982</v>
      </c>
      <c r="S24">
        <v>10.563018005144327</v>
      </c>
      <c r="T24">
        <v>6.7219205487282077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190</v>
      </c>
      <c r="G25">
        <f t="shared" si="5"/>
        <v>35</v>
      </c>
      <c r="H25" s="154"/>
      <c r="I25">
        <f>BRPL_EOD!AI25+BRPL_EOD!AJ25</f>
        <v>10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34.99</v>
      </c>
      <c r="O25" s="154">
        <f t="shared" si="1"/>
        <v>9.9999999999980105E-3</v>
      </c>
      <c r="P25">
        <v>10.002857959416975</v>
      </c>
      <c r="Q25">
        <v>5.6016004572735056</v>
      </c>
      <c r="R25">
        <v>2.110603029436982</v>
      </c>
      <c r="S25">
        <v>10.563018005144327</v>
      </c>
      <c r="T25">
        <v>6.7219205487282077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190</v>
      </c>
      <c r="G26">
        <f t="shared" si="5"/>
        <v>35</v>
      </c>
      <c r="H26" s="154"/>
      <c r="I26">
        <f>BRPL_EOD!AI26+BRPL_EOD!AJ26</f>
        <v>10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34.99</v>
      </c>
      <c r="O26" s="154">
        <f t="shared" si="1"/>
        <v>9.9999999999980105E-3</v>
      </c>
      <c r="P26">
        <v>10.002857959416975</v>
      </c>
      <c r="Q26">
        <v>5.6016004572735056</v>
      </c>
      <c r="R26">
        <v>2.110603029436982</v>
      </c>
      <c r="S26">
        <v>10.563018005144327</v>
      </c>
      <c r="T26">
        <v>6.7219205487282077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190</v>
      </c>
      <c r="G27">
        <f t="shared" si="5"/>
        <v>35</v>
      </c>
      <c r="H27" s="154"/>
      <c r="I27">
        <f>BRPL_EOD!AI27+BRPL_EOD!AJ27</f>
        <v>10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34.99</v>
      </c>
      <c r="O27" s="154">
        <f t="shared" si="1"/>
        <v>9.9999999999980105E-3</v>
      </c>
      <c r="P27">
        <v>10.002857959416975</v>
      </c>
      <c r="Q27">
        <v>5.6016004572735056</v>
      </c>
      <c r="R27">
        <v>2.110603029436982</v>
      </c>
      <c r="S27">
        <v>10.563018005144327</v>
      </c>
      <c r="T27">
        <v>6.7219205487282077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190</v>
      </c>
      <c r="G28">
        <f t="shared" si="5"/>
        <v>35</v>
      </c>
      <c r="H28" s="154"/>
      <c r="I28">
        <f>BRPL_EOD!AI28+BRPL_EOD!AJ28</f>
        <v>10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34.99</v>
      </c>
      <c r="O28" s="154">
        <f t="shared" si="1"/>
        <v>9.9999999999980105E-3</v>
      </c>
      <c r="P28">
        <v>10.002857959416975</v>
      </c>
      <c r="Q28">
        <v>5.6016004572735056</v>
      </c>
      <c r="R28">
        <v>2.110603029436982</v>
      </c>
      <c r="S28">
        <v>10.563018005144327</v>
      </c>
      <c r="T28">
        <v>6.7219205487282077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190</v>
      </c>
      <c r="G29">
        <f t="shared" si="5"/>
        <v>35</v>
      </c>
      <c r="H29" s="154"/>
      <c r="I29">
        <f>BRPL_EOD!AI29+BRPL_EOD!AJ29</f>
        <v>10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34.99</v>
      </c>
      <c r="O29" s="154">
        <f t="shared" si="1"/>
        <v>9.9999999999980105E-3</v>
      </c>
      <c r="P29">
        <v>10.002857959416975</v>
      </c>
      <c r="Q29">
        <v>5.6016004572735056</v>
      </c>
      <c r="R29">
        <v>2.110603029436982</v>
      </c>
      <c r="S29">
        <v>10.563018005144327</v>
      </c>
      <c r="T29">
        <v>6.7219205487282077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190</v>
      </c>
      <c r="G30">
        <f t="shared" si="5"/>
        <v>35</v>
      </c>
      <c r="H30" s="154"/>
      <c r="I30">
        <f>BRPL_EOD!AI30+BRPL_EOD!AJ30</f>
        <v>10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34.99</v>
      </c>
      <c r="O30" s="154">
        <f t="shared" si="1"/>
        <v>9.9999999999980105E-3</v>
      </c>
      <c r="P30">
        <v>10.002857959416975</v>
      </c>
      <c r="Q30">
        <v>5.6016004572735056</v>
      </c>
      <c r="R30">
        <v>2.110603029436982</v>
      </c>
      <c r="S30">
        <v>10.563018005144327</v>
      </c>
      <c r="T30">
        <v>6.7219205487282077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190</v>
      </c>
      <c r="G31">
        <f t="shared" si="5"/>
        <v>34</v>
      </c>
      <c r="H31" s="154"/>
      <c r="I31">
        <f>BRPL_EOD!AI31+BRPL_EOD!AJ31</f>
        <v>10</v>
      </c>
      <c r="J31">
        <f>BYPL_EOD!AI31+BYPL_EOD!AJ31</f>
        <v>5.38</v>
      </c>
      <c r="K31">
        <f>MES_EOD!AI31+MES_EOD!AJ31</f>
        <v>2.0299999999999998</v>
      </c>
      <c r="L31">
        <f>NDMC_EOD!AI31+NDMC_EOD!AJ31</f>
        <v>10.14</v>
      </c>
      <c r="M31">
        <f>TPDDL_EOD!AI31+TPDDL_EOD!AJ31</f>
        <v>6.45</v>
      </c>
      <c r="N31">
        <f t="shared" si="0"/>
        <v>34</v>
      </c>
      <c r="O31" s="154">
        <f t="shared" si="1"/>
        <v>0</v>
      </c>
      <c r="P31">
        <v>10</v>
      </c>
      <c r="Q31">
        <v>5.38</v>
      </c>
      <c r="R31">
        <v>2.0299999999999998</v>
      </c>
      <c r="S31">
        <v>10.14</v>
      </c>
      <c r="T31">
        <v>6.45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10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34.99</v>
      </c>
      <c r="O32" s="154">
        <f t="shared" si="1"/>
        <v>9.9999999999980105E-3</v>
      </c>
      <c r="P32">
        <v>10.002857959416975</v>
      </c>
      <c r="Q32">
        <v>5.6016004572735056</v>
      </c>
      <c r="R32">
        <v>2.110603029436982</v>
      </c>
      <c r="S32">
        <v>10.563018005144327</v>
      </c>
      <c r="T32">
        <v>6.7219205487282077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10</v>
      </c>
      <c r="J33">
        <f>BYPL_EOD!AI33+BYPL_EOD!AJ33</f>
        <v>5.6</v>
      </c>
      <c r="K33">
        <f>MES_EOD!AI33+MES_EOD!AJ33</f>
        <v>2.11</v>
      </c>
      <c r="L33">
        <f>NDMC_EOD!AI33+NDMC_EOD!AJ33</f>
        <v>10.56</v>
      </c>
      <c r="M33">
        <f>TPDDL_EOD!AI33+TPDDL_EOD!AJ33</f>
        <v>6.72</v>
      </c>
      <c r="N33">
        <f t="shared" si="0"/>
        <v>34.99</v>
      </c>
      <c r="O33" s="154">
        <f t="shared" si="1"/>
        <v>9.9999999999980105E-3</v>
      </c>
      <c r="P33">
        <v>10.002857959416975</v>
      </c>
      <c r="Q33">
        <v>5.6016004572735056</v>
      </c>
      <c r="R33">
        <v>2.110603029436982</v>
      </c>
      <c r="S33">
        <v>10.563018005144327</v>
      </c>
      <c r="T33">
        <v>6.7219205487282077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10</v>
      </c>
      <c r="J34">
        <f>BYPL_EOD!AI34+BYPL_EOD!AJ34</f>
        <v>5.6</v>
      </c>
      <c r="K34">
        <f>MES_EOD!AI34+MES_EOD!AJ34</f>
        <v>2.11</v>
      </c>
      <c r="L34">
        <f>NDMC_EOD!AI34+NDMC_EOD!AJ34</f>
        <v>10.56</v>
      </c>
      <c r="M34">
        <f>TPDDL_EOD!AI34+TPDDL_EOD!AJ34</f>
        <v>6.72</v>
      </c>
      <c r="N34">
        <f t="shared" si="0"/>
        <v>34.99</v>
      </c>
      <c r="O34" s="154">
        <f t="shared" si="1"/>
        <v>9.9999999999980105E-3</v>
      </c>
      <c r="P34">
        <v>10.002857959416975</v>
      </c>
      <c r="Q34">
        <v>5.6016004572735056</v>
      </c>
      <c r="R34">
        <v>2.110603029436982</v>
      </c>
      <c r="S34">
        <v>10.563018005144327</v>
      </c>
      <c r="T34">
        <v>6.7219205487282077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37</v>
      </c>
      <c r="E35">
        <f>PPCL!P35</f>
        <v>0</v>
      </c>
      <c r="F35">
        <f t="shared" si="4"/>
        <v>185</v>
      </c>
      <c r="G35">
        <f t="shared" si="5"/>
        <v>37</v>
      </c>
      <c r="H35" s="154"/>
      <c r="I35">
        <f>BRPL_EOD!AI35+BRPL_EOD!AJ35</f>
        <v>10.47</v>
      </c>
      <c r="J35">
        <f>BYPL_EOD!AI35+BYPL_EOD!AJ35</f>
        <v>5.95</v>
      </c>
      <c r="K35">
        <f>MES_EOD!AI35+MES_EOD!AJ35</f>
        <v>2.2400000000000002</v>
      </c>
      <c r="L35">
        <f>NDMC_EOD!AI35+NDMC_EOD!AJ35</f>
        <v>11.21</v>
      </c>
      <c r="M35">
        <f>TPDDL_EOD!AI35+TPDDL_EOD!AJ35</f>
        <v>7.13</v>
      </c>
      <c r="N35">
        <f t="shared" si="0"/>
        <v>37.000000000000007</v>
      </c>
      <c r="O35" s="154">
        <f t="shared" si="1"/>
        <v>0</v>
      </c>
      <c r="P35">
        <v>10.469999999999999</v>
      </c>
      <c r="Q35">
        <v>5.9499999999999993</v>
      </c>
      <c r="R35">
        <v>2.2399999999999998</v>
      </c>
      <c r="S35">
        <v>11.209999999999999</v>
      </c>
      <c r="T35">
        <v>7.1299999999999981</v>
      </c>
      <c r="U35" s="156">
        <f t="shared" si="2"/>
        <v>36.999999999999993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37</v>
      </c>
      <c r="E36">
        <f>PPCL!P36</f>
        <v>0</v>
      </c>
      <c r="F36">
        <f t="shared" si="4"/>
        <v>185</v>
      </c>
      <c r="G36">
        <f t="shared" si="5"/>
        <v>37</v>
      </c>
      <c r="H36" s="154"/>
      <c r="I36">
        <f>BRPL_EOD!AI36+BRPL_EOD!AJ36</f>
        <v>10.47</v>
      </c>
      <c r="J36">
        <f>BYPL_EOD!AI36+BYPL_EOD!AJ36</f>
        <v>5.95</v>
      </c>
      <c r="K36">
        <f>MES_EOD!AI36+MES_EOD!AJ36</f>
        <v>2.2400000000000002</v>
      </c>
      <c r="L36">
        <f>NDMC_EOD!AI36+NDMC_EOD!AJ36</f>
        <v>11.21</v>
      </c>
      <c r="M36">
        <f>TPDDL_EOD!AI36+TPDDL_EOD!AJ36</f>
        <v>7.13</v>
      </c>
      <c r="N36">
        <f t="shared" si="0"/>
        <v>37.000000000000007</v>
      </c>
      <c r="O36" s="154">
        <f t="shared" si="1"/>
        <v>0</v>
      </c>
      <c r="P36">
        <v>10.469999999999999</v>
      </c>
      <c r="Q36">
        <v>5.9499999999999993</v>
      </c>
      <c r="R36">
        <v>2.2399999999999998</v>
      </c>
      <c r="S36">
        <v>11.209999999999999</v>
      </c>
      <c r="T36">
        <v>7.1299999999999981</v>
      </c>
      <c r="U36" s="156">
        <f t="shared" si="2"/>
        <v>36.999999999999993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37</v>
      </c>
      <c r="E37">
        <f>PPCL!P37</f>
        <v>0</v>
      </c>
      <c r="F37">
        <f t="shared" si="4"/>
        <v>185</v>
      </c>
      <c r="G37">
        <f t="shared" si="5"/>
        <v>37</v>
      </c>
      <c r="H37" s="154"/>
      <c r="I37">
        <f>BRPL_EOD!AI37+BRPL_EOD!AJ37</f>
        <v>10.47</v>
      </c>
      <c r="J37">
        <f>BYPL_EOD!AI37+BYPL_EOD!AJ37</f>
        <v>5.95</v>
      </c>
      <c r="K37">
        <f>MES_EOD!AI37+MES_EOD!AJ37</f>
        <v>2.2400000000000002</v>
      </c>
      <c r="L37">
        <f>NDMC_EOD!AI37+NDMC_EOD!AJ37</f>
        <v>11.21</v>
      </c>
      <c r="M37">
        <f>TPDDL_EOD!AI37+TPDDL_EOD!AJ37</f>
        <v>7.13</v>
      </c>
      <c r="N37">
        <f t="shared" si="0"/>
        <v>37.000000000000007</v>
      </c>
      <c r="O37" s="154">
        <f t="shared" si="1"/>
        <v>0</v>
      </c>
      <c r="P37">
        <v>10.469999999999999</v>
      </c>
      <c r="Q37">
        <v>5.9499999999999993</v>
      </c>
      <c r="R37">
        <v>2.2399999999999998</v>
      </c>
      <c r="S37">
        <v>11.209999999999999</v>
      </c>
      <c r="T37">
        <v>7.1299999999999981</v>
      </c>
      <c r="U37" s="156">
        <f t="shared" si="2"/>
        <v>36.999999999999993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185</v>
      </c>
      <c r="G38">
        <f t="shared" si="5"/>
        <v>34</v>
      </c>
      <c r="H38" s="154"/>
      <c r="I38">
        <f>BRPL_EOD!AI38+BRPL_EOD!AJ38</f>
        <v>10</v>
      </c>
      <c r="J38">
        <f>BYPL_EOD!AI38+BYPL_EOD!AJ38</f>
        <v>5.95</v>
      </c>
      <c r="K38">
        <f>MES_EOD!AI38+MES_EOD!AJ38</f>
        <v>2</v>
      </c>
      <c r="L38">
        <f>NDMC_EOD!AI38+NDMC_EOD!AJ38</f>
        <v>9.81</v>
      </c>
      <c r="M38">
        <f>TPDDL_EOD!AI38+TPDDL_EOD!AJ38</f>
        <v>6.24</v>
      </c>
      <c r="N38">
        <f t="shared" si="0"/>
        <v>34</v>
      </c>
      <c r="O38" s="154">
        <f t="shared" si="1"/>
        <v>0</v>
      </c>
      <c r="P38">
        <v>10</v>
      </c>
      <c r="Q38">
        <v>5.95</v>
      </c>
      <c r="R38">
        <v>2</v>
      </c>
      <c r="S38">
        <v>9.81</v>
      </c>
      <c r="T38">
        <v>6.24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185</v>
      </c>
      <c r="G39">
        <f t="shared" si="5"/>
        <v>34</v>
      </c>
      <c r="H39" s="154"/>
      <c r="I39">
        <f>BRPL_EOD!AI39+BRPL_EOD!AJ39</f>
        <v>10</v>
      </c>
      <c r="J39">
        <f>BYPL_EOD!AI39+BYPL_EOD!AJ39</f>
        <v>6.27</v>
      </c>
      <c r="K39">
        <f>MES_EOD!AI39+MES_EOD!AJ39</f>
        <v>2</v>
      </c>
      <c r="L39">
        <f>NDMC_EOD!AI39+NDMC_EOD!AJ39</f>
        <v>9.61</v>
      </c>
      <c r="M39">
        <f>TPDDL_EOD!AI39+TPDDL_EOD!AJ39</f>
        <v>6.12</v>
      </c>
      <c r="N39">
        <f t="shared" si="0"/>
        <v>34</v>
      </c>
      <c r="O39" s="154">
        <f t="shared" si="1"/>
        <v>0</v>
      </c>
      <c r="P39">
        <v>10</v>
      </c>
      <c r="Q39">
        <v>6.27</v>
      </c>
      <c r="R39">
        <v>2</v>
      </c>
      <c r="S39">
        <v>9.61</v>
      </c>
      <c r="T39">
        <v>6.12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185</v>
      </c>
      <c r="G40">
        <f t="shared" si="5"/>
        <v>33</v>
      </c>
      <c r="H40" s="154"/>
      <c r="I40">
        <f>BRPL_EOD!AI40+BRPL_EOD!AJ40</f>
        <v>9.92</v>
      </c>
      <c r="J40">
        <f>BYPL_EOD!AI40+BYPL_EOD!AJ40</f>
        <v>6.22</v>
      </c>
      <c r="K40">
        <f>MES_EOD!AI40+MES_EOD!AJ40</f>
        <v>1.98</v>
      </c>
      <c r="L40">
        <f>NDMC_EOD!AI40+NDMC_EOD!AJ40</f>
        <v>8.93</v>
      </c>
      <c r="M40">
        <f>TPDDL_EOD!AI40+TPDDL_EOD!AJ40</f>
        <v>5.95</v>
      </c>
      <c r="N40">
        <f t="shared" si="0"/>
        <v>33</v>
      </c>
      <c r="O40" s="154">
        <f t="shared" si="1"/>
        <v>0</v>
      </c>
      <c r="P40">
        <v>9.92</v>
      </c>
      <c r="Q40">
        <v>6.22</v>
      </c>
      <c r="R40">
        <v>1.98</v>
      </c>
      <c r="S40">
        <v>8.93</v>
      </c>
      <c r="T40">
        <v>5.95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185</v>
      </c>
      <c r="G41">
        <f t="shared" si="5"/>
        <v>33</v>
      </c>
      <c r="H41" s="154"/>
      <c r="I41">
        <f>BRPL_EOD!AI41+BRPL_EOD!AJ41</f>
        <v>9.92</v>
      </c>
      <c r="J41">
        <f>BYPL_EOD!AI41+BYPL_EOD!AJ41</f>
        <v>6.22</v>
      </c>
      <c r="K41">
        <f>MES_EOD!AI41+MES_EOD!AJ41</f>
        <v>1.98</v>
      </c>
      <c r="L41">
        <f>NDMC_EOD!AI41+NDMC_EOD!AJ41</f>
        <v>8.93</v>
      </c>
      <c r="M41">
        <f>TPDDL_EOD!AI41+TPDDL_EOD!AJ41</f>
        <v>5.95</v>
      </c>
      <c r="N41">
        <f t="shared" si="0"/>
        <v>33</v>
      </c>
      <c r="O41" s="154">
        <f t="shared" si="1"/>
        <v>0</v>
      </c>
      <c r="P41">
        <v>9.92</v>
      </c>
      <c r="Q41">
        <v>6.22</v>
      </c>
      <c r="R41">
        <v>1.98</v>
      </c>
      <c r="S41">
        <v>8.93</v>
      </c>
      <c r="T41">
        <v>5.95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185</v>
      </c>
      <c r="G42">
        <f t="shared" si="5"/>
        <v>33</v>
      </c>
      <c r="H42" s="154"/>
      <c r="I42">
        <f>BRPL_EOD!AI42+BRPL_EOD!AJ42</f>
        <v>9.92</v>
      </c>
      <c r="J42">
        <f>BYPL_EOD!AI42+BYPL_EOD!AJ42</f>
        <v>6.22</v>
      </c>
      <c r="K42">
        <f>MES_EOD!AI42+MES_EOD!AJ42</f>
        <v>1.98</v>
      </c>
      <c r="L42">
        <f>NDMC_EOD!AI42+NDMC_EOD!AJ42</f>
        <v>8.93</v>
      </c>
      <c r="M42">
        <f>TPDDL_EOD!AI42+TPDDL_EOD!AJ42</f>
        <v>5.95</v>
      </c>
      <c r="N42">
        <f t="shared" si="0"/>
        <v>33</v>
      </c>
      <c r="O42" s="154">
        <f t="shared" si="1"/>
        <v>0</v>
      </c>
      <c r="P42">
        <v>9.92</v>
      </c>
      <c r="Q42">
        <v>6.22</v>
      </c>
      <c r="R42">
        <v>1.98</v>
      </c>
      <c r="S42">
        <v>8.93</v>
      </c>
      <c r="T42">
        <v>5.95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185</v>
      </c>
      <c r="G43">
        <f t="shared" si="5"/>
        <v>33</v>
      </c>
      <c r="H43" s="154"/>
      <c r="I43">
        <f>BRPL_EOD!AI43+BRPL_EOD!AJ43</f>
        <v>10</v>
      </c>
      <c r="J43">
        <f>BYPL_EOD!AI43+BYPL_EOD!AJ43</f>
        <v>5.79</v>
      </c>
      <c r="K43">
        <f>MES_EOD!AI43+MES_EOD!AJ43</f>
        <v>2</v>
      </c>
      <c r="L43">
        <f>NDMC_EOD!AI43+NDMC_EOD!AJ43</f>
        <v>9.2100000000000009</v>
      </c>
      <c r="M43">
        <f>TPDDL_EOD!AI43+TPDDL_EOD!AJ43</f>
        <v>6</v>
      </c>
      <c r="N43">
        <f t="shared" si="0"/>
        <v>33</v>
      </c>
      <c r="O43" s="154">
        <f t="shared" si="1"/>
        <v>0</v>
      </c>
      <c r="P43">
        <v>10</v>
      </c>
      <c r="Q43">
        <v>5.79</v>
      </c>
      <c r="R43">
        <v>2</v>
      </c>
      <c r="S43">
        <v>9.2100000000000009</v>
      </c>
      <c r="T43">
        <v>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185</v>
      </c>
      <c r="G44">
        <f t="shared" si="5"/>
        <v>33</v>
      </c>
      <c r="H44" s="154"/>
      <c r="I44">
        <f>BRPL_EOD!AI44+BRPL_EOD!AJ44</f>
        <v>10</v>
      </c>
      <c r="J44">
        <f>BYPL_EOD!AI44+BYPL_EOD!AJ44</f>
        <v>5.79</v>
      </c>
      <c r="K44">
        <f>MES_EOD!AI44+MES_EOD!AJ44</f>
        <v>2</v>
      </c>
      <c r="L44">
        <f>NDMC_EOD!AI44+NDMC_EOD!AJ44</f>
        <v>9.2100000000000009</v>
      </c>
      <c r="M44">
        <f>TPDDL_EOD!AI44+TPDDL_EOD!AJ44</f>
        <v>6</v>
      </c>
      <c r="N44">
        <f t="shared" si="0"/>
        <v>33</v>
      </c>
      <c r="O44" s="154">
        <f t="shared" si="1"/>
        <v>0</v>
      </c>
      <c r="P44">
        <v>10</v>
      </c>
      <c r="Q44">
        <v>5.79</v>
      </c>
      <c r="R44">
        <v>2</v>
      </c>
      <c r="S44">
        <v>9.2100000000000009</v>
      </c>
      <c r="T44">
        <v>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185</v>
      </c>
      <c r="G45">
        <f t="shared" si="5"/>
        <v>33</v>
      </c>
      <c r="H45" s="154"/>
      <c r="I45">
        <f>BRPL_EOD!AI45+BRPL_EOD!AJ45</f>
        <v>10</v>
      </c>
      <c r="J45">
        <f>BYPL_EOD!AI45+BYPL_EOD!AJ45</f>
        <v>5.79</v>
      </c>
      <c r="K45">
        <f>MES_EOD!AI45+MES_EOD!AJ45</f>
        <v>2</v>
      </c>
      <c r="L45">
        <f>NDMC_EOD!AI45+NDMC_EOD!AJ45</f>
        <v>9.2100000000000009</v>
      </c>
      <c r="M45">
        <f>TPDDL_EOD!AI45+TPDDL_EOD!AJ45</f>
        <v>6</v>
      </c>
      <c r="N45">
        <f t="shared" si="0"/>
        <v>33</v>
      </c>
      <c r="O45" s="154">
        <f t="shared" si="1"/>
        <v>0</v>
      </c>
      <c r="P45">
        <v>10</v>
      </c>
      <c r="Q45">
        <v>5.79</v>
      </c>
      <c r="R45">
        <v>2</v>
      </c>
      <c r="S45">
        <v>9.2100000000000009</v>
      </c>
      <c r="T45">
        <v>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185</v>
      </c>
      <c r="G46">
        <f t="shared" si="5"/>
        <v>33</v>
      </c>
      <c r="H46" s="154"/>
      <c r="I46">
        <f>BRPL_EOD!AI46+BRPL_EOD!AJ46</f>
        <v>10</v>
      </c>
      <c r="J46">
        <f>BYPL_EOD!AI46+BYPL_EOD!AJ46</f>
        <v>5.79</v>
      </c>
      <c r="K46">
        <f>MES_EOD!AI46+MES_EOD!AJ46</f>
        <v>2</v>
      </c>
      <c r="L46">
        <f>NDMC_EOD!AI46+NDMC_EOD!AJ46</f>
        <v>9.2100000000000009</v>
      </c>
      <c r="M46">
        <f>TPDDL_EOD!AI46+TPDDL_EOD!AJ46</f>
        <v>6</v>
      </c>
      <c r="N46">
        <f t="shared" si="0"/>
        <v>33</v>
      </c>
      <c r="O46" s="154">
        <f t="shared" si="1"/>
        <v>0</v>
      </c>
      <c r="P46">
        <v>10</v>
      </c>
      <c r="Q46">
        <v>5.79</v>
      </c>
      <c r="R46">
        <v>2</v>
      </c>
      <c r="S46">
        <v>9.2100000000000009</v>
      </c>
      <c r="T46">
        <v>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182</v>
      </c>
      <c r="G47">
        <f t="shared" si="5"/>
        <v>33</v>
      </c>
      <c r="H47" s="154"/>
      <c r="I47">
        <f>BRPL_EOD!AI47+BRPL_EOD!AJ47</f>
        <v>10</v>
      </c>
      <c r="J47">
        <f>BYPL_EOD!AI47+BYPL_EOD!AJ47</f>
        <v>5.79</v>
      </c>
      <c r="K47">
        <f>MES_EOD!AI47+MES_EOD!AJ47</f>
        <v>2</v>
      </c>
      <c r="L47">
        <f>NDMC_EOD!AI47+NDMC_EOD!AJ47</f>
        <v>9.2100000000000009</v>
      </c>
      <c r="M47">
        <f>TPDDL_EOD!AI47+TPDDL_EOD!AJ47</f>
        <v>6</v>
      </c>
      <c r="N47">
        <f t="shared" si="0"/>
        <v>33</v>
      </c>
      <c r="O47" s="154">
        <f t="shared" si="1"/>
        <v>0</v>
      </c>
      <c r="P47">
        <v>10</v>
      </c>
      <c r="Q47">
        <v>5.79</v>
      </c>
      <c r="R47">
        <v>2</v>
      </c>
      <c r="S47">
        <v>9.2100000000000009</v>
      </c>
      <c r="T47">
        <v>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182</v>
      </c>
      <c r="G48">
        <f t="shared" si="5"/>
        <v>33</v>
      </c>
      <c r="H48" s="154"/>
      <c r="I48">
        <f>BRPL_EOD!AI48+BRPL_EOD!AJ48</f>
        <v>10</v>
      </c>
      <c r="J48">
        <f>BYPL_EOD!AI48+BYPL_EOD!AJ48</f>
        <v>5.79</v>
      </c>
      <c r="K48">
        <f>MES_EOD!AI48+MES_EOD!AJ48</f>
        <v>2</v>
      </c>
      <c r="L48">
        <f>NDMC_EOD!AI48+NDMC_EOD!AJ48</f>
        <v>9.2100000000000009</v>
      </c>
      <c r="M48">
        <f>TPDDL_EOD!AI48+TPDDL_EOD!AJ48</f>
        <v>6</v>
      </c>
      <c r="N48">
        <f t="shared" si="0"/>
        <v>33</v>
      </c>
      <c r="O48" s="154">
        <f t="shared" si="1"/>
        <v>0</v>
      </c>
      <c r="P48">
        <v>10</v>
      </c>
      <c r="Q48">
        <v>5.79</v>
      </c>
      <c r="R48">
        <v>2</v>
      </c>
      <c r="S48">
        <v>9.2100000000000009</v>
      </c>
      <c r="T48">
        <v>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182</v>
      </c>
      <c r="G49">
        <f t="shared" si="5"/>
        <v>33</v>
      </c>
      <c r="H49" s="154"/>
      <c r="I49">
        <f>BRPL_EOD!AI49+BRPL_EOD!AJ49</f>
        <v>10</v>
      </c>
      <c r="J49">
        <f>BYPL_EOD!AI49+BYPL_EOD!AJ49</f>
        <v>5.79</v>
      </c>
      <c r="K49">
        <f>MES_EOD!AI49+MES_EOD!AJ49</f>
        <v>2</v>
      </c>
      <c r="L49">
        <f>NDMC_EOD!AI49+NDMC_EOD!AJ49</f>
        <v>9.2100000000000009</v>
      </c>
      <c r="M49">
        <f>TPDDL_EOD!AI49+TPDDL_EOD!AJ49</f>
        <v>6</v>
      </c>
      <c r="N49">
        <f t="shared" si="0"/>
        <v>33</v>
      </c>
      <c r="O49" s="154">
        <f t="shared" si="1"/>
        <v>0</v>
      </c>
      <c r="P49">
        <v>10</v>
      </c>
      <c r="Q49">
        <v>5.79</v>
      </c>
      <c r="R49">
        <v>2</v>
      </c>
      <c r="S49">
        <v>9.2100000000000009</v>
      </c>
      <c r="T49">
        <v>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182</v>
      </c>
      <c r="G50">
        <f t="shared" si="5"/>
        <v>33</v>
      </c>
      <c r="H50" s="154"/>
      <c r="I50">
        <f>BRPL_EOD!AI50+BRPL_EOD!AJ50</f>
        <v>10</v>
      </c>
      <c r="J50">
        <f>BYPL_EOD!AI50+BYPL_EOD!AJ50</f>
        <v>5.79</v>
      </c>
      <c r="K50">
        <f>MES_EOD!AI50+MES_EOD!AJ50</f>
        <v>2</v>
      </c>
      <c r="L50">
        <f>NDMC_EOD!AI50+NDMC_EOD!AJ50</f>
        <v>9.2100000000000009</v>
      </c>
      <c r="M50">
        <f>TPDDL_EOD!AI50+TPDDL_EOD!AJ50</f>
        <v>6</v>
      </c>
      <c r="N50">
        <f t="shared" si="0"/>
        <v>33</v>
      </c>
      <c r="O50" s="154">
        <f t="shared" si="1"/>
        <v>0</v>
      </c>
      <c r="P50">
        <v>10</v>
      </c>
      <c r="Q50">
        <v>5.79</v>
      </c>
      <c r="R50">
        <v>2</v>
      </c>
      <c r="S50">
        <v>9.2100000000000009</v>
      </c>
      <c r="T50">
        <v>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182</v>
      </c>
      <c r="G51">
        <f t="shared" si="5"/>
        <v>32</v>
      </c>
      <c r="H51" s="154"/>
      <c r="I51">
        <f>BRPL_EOD!AI51+BRPL_EOD!AJ51</f>
        <v>9.8800000000000008</v>
      </c>
      <c r="J51">
        <f>BYPL_EOD!AI51+BYPL_EOD!AJ51</f>
        <v>5.32</v>
      </c>
      <c r="K51">
        <f>MES_EOD!AI51+MES_EOD!AJ51</f>
        <v>1.98</v>
      </c>
      <c r="L51">
        <f>NDMC_EOD!AI51+NDMC_EOD!AJ51</f>
        <v>8.89</v>
      </c>
      <c r="M51">
        <f>TPDDL_EOD!AI51+TPDDL_EOD!AJ51</f>
        <v>5.93</v>
      </c>
      <c r="N51">
        <f t="shared" si="0"/>
        <v>32</v>
      </c>
      <c r="O51" s="154">
        <f t="shared" si="1"/>
        <v>0</v>
      </c>
      <c r="P51">
        <v>9.8800000000000008</v>
      </c>
      <c r="Q51">
        <v>5.32</v>
      </c>
      <c r="R51">
        <v>1.98</v>
      </c>
      <c r="S51">
        <v>8.89</v>
      </c>
      <c r="T51">
        <v>5.93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182</v>
      </c>
      <c r="G52">
        <f t="shared" si="5"/>
        <v>30</v>
      </c>
      <c r="H52" s="154"/>
      <c r="I52">
        <f>BRPL_EOD!AI52+BRPL_EOD!AJ52</f>
        <v>9.27</v>
      </c>
      <c r="J52">
        <f>BYPL_EOD!AI52+BYPL_EOD!AJ52</f>
        <v>4.9800000000000004</v>
      </c>
      <c r="K52">
        <f>MES_EOD!AI52+MES_EOD!AJ52</f>
        <v>1.85</v>
      </c>
      <c r="L52">
        <f>NDMC_EOD!AI52+NDMC_EOD!AJ52</f>
        <v>8.34</v>
      </c>
      <c r="M52">
        <f>TPDDL_EOD!AI52+TPDDL_EOD!AJ52</f>
        <v>5.56</v>
      </c>
      <c r="N52">
        <f t="shared" si="0"/>
        <v>30</v>
      </c>
      <c r="O52" s="154">
        <f t="shared" si="1"/>
        <v>0</v>
      </c>
      <c r="P52">
        <v>9.27</v>
      </c>
      <c r="Q52">
        <v>4.9800000000000004</v>
      </c>
      <c r="R52">
        <v>1.85</v>
      </c>
      <c r="S52">
        <v>8.34</v>
      </c>
      <c r="T52">
        <v>5.56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182</v>
      </c>
      <c r="G53">
        <f t="shared" si="5"/>
        <v>30</v>
      </c>
      <c r="H53" s="154"/>
      <c r="I53">
        <f>BRPL_EOD!AI53+BRPL_EOD!AJ53</f>
        <v>9.27</v>
      </c>
      <c r="J53">
        <f>BYPL_EOD!AI53+BYPL_EOD!AJ53</f>
        <v>4.9800000000000004</v>
      </c>
      <c r="K53">
        <f>MES_EOD!AI53+MES_EOD!AJ53</f>
        <v>1.85</v>
      </c>
      <c r="L53">
        <f>NDMC_EOD!AI53+NDMC_EOD!AJ53</f>
        <v>8.34</v>
      </c>
      <c r="M53">
        <f>TPDDL_EOD!AI53+TPDDL_EOD!AJ53</f>
        <v>5.56</v>
      </c>
      <c r="N53">
        <f t="shared" si="0"/>
        <v>30</v>
      </c>
      <c r="O53" s="154">
        <f t="shared" si="1"/>
        <v>0</v>
      </c>
      <c r="P53">
        <v>9.27</v>
      </c>
      <c r="Q53">
        <v>4.9800000000000004</v>
      </c>
      <c r="R53">
        <v>1.85</v>
      </c>
      <c r="S53">
        <v>8.34</v>
      </c>
      <c r="T53">
        <v>5.56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182</v>
      </c>
      <c r="G54">
        <f t="shared" si="5"/>
        <v>30</v>
      </c>
      <c r="H54" s="154"/>
      <c r="I54">
        <f>BRPL_EOD!AI54+BRPL_EOD!AJ54</f>
        <v>9.27</v>
      </c>
      <c r="J54">
        <f>BYPL_EOD!AI54+BYPL_EOD!AJ54</f>
        <v>4.9800000000000004</v>
      </c>
      <c r="K54">
        <f>MES_EOD!AI54+MES_EOD!AJ54</f>
        <v>1.85</v>
      </c>
      <c r="L54">
        <f>NDMC_EOD!AI54+NDMC_EOD!AJ54</f>
        <v>8.34</v>
      </c>
      <c r="M54">
        <f>TPDDL_EOD!AI54+TPDDL_EOD!AJ54</f>
        <v>5.56</v>
      </c>
      <c r="N54">
        <f t="shared" si="0"/>
        <v>30</v>
      </c>
      <c r="O54" s="154">
        <f t="shared" si="1"/>
        <v>0</v>
      </c>
      <c r="P54">
        <v>9.27</v>
      </c>
      <c r="Q54">
        <v>4.9800000000000004</v>
      </c>
      <c r="R54">
        <v>1.85</v>
      </c>
      <c r="S54">
        <v>8.34</v>
      </c>
      <c r="T54">
        <v>5.56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182</v>
      </c>
      <c r="G55">
        <f t="shared" si="5"/>
        <v>30</v>
      </c>
      <c r="H55" s="154"/>
      <c r="I55">
        <f>BRPL_EOD!AI55+BRPL_EOD!AJ55</f>
        <v>9.27</v>
      </c>
      <c r="J55">
        <f>BYPL_EOD!AI55+BYPL_EOD!AJ55</f>
        <v>4.9800000000000004</v>
      </c>
      <c r="K55">
        <f>MES_EOD!AI55+MES_EOD!AJ55</f>
        <v>1.85</v>
      </c>
      <c r="L55">
        <f>NDMC_EOD!AI55+NDMC_EOD!AJ55</f>
        <v>8.34</v>
      </c>
      <c r="M55">
        <f>TPDDL_EOD!AI55+TPDDL_EOD!AJ55</f>
        <v>5.56</v>
      </c>
      <c r="N55">
        <f t="shared" si="0"/>
        <v>30</v>
      </c>
      <c r="O55" s="154">
        <f t="shared" si="1"/>
        <v>0</v>
      </c>
      <c r="P55">
        <v>9.27</v>
      </c>
      <c r="Q55">
        <v>4.9800000000000004</v>
      </c>
      <c r="R55">
        <v>1.85</v>
      </c>
      <c r="S55">
        <v>8.34</v>
      </c>
      <c r="T55">
        <v>5.56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182</v>
      </c>
      <c r="G56">
        <f t="shared" si="5"/>
        <v>30</v>
      </c>
      <c r="H56" s="154"/>
      <c r="I56">
        <f>BRPL_EOD!AI56+BRPL_EOD!AJ56</f>
        <v>9.27</v>
      </c>
      <c r="J56">
        <f>BYPL_EOD!AI56+BYPL_EOD!AJ56</f>
        <v>4.9800000000000004</v>
      </c>
      <c r="K56">
        <f>MES_EOD!AI56+MES_EOD!AJ56</f>
        <v>1.85</v>
      </c>
      <c r="L56">
        <f>NDMC_EOD!AI56+NDMC_EOD!AJ56</f>
        <v>8.34</v>
      </c>
      <c r="M56">
        <f>TPDDL_EOD!AI56+TPDDL_EOD!AJ56</f>
        <v>5.56</v>
      </c>
      <c r="N56">
        <f t="shared" si="0"/>
        <v>30</v>
      </c>
      <c r="O56" s="154">
        <f t="shared" si="1"/>
        <v>0</v>
      </c>
      <c r="P56">
        <v>9.27</v>
      </c>
      <c r="Q56">
        <v>4.9800000000000004</v>
      </c>
      <c r="R56">
        <v>1.85</v>
      </c>
      <c r="S56">
        <v>8.34</v>
      </c>
      <c r="T56">
        <v>5.56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182</v>
      </c>
      <c r="G57">
        <f t="shared" si="5"/>
        <v>30</v>
      </c>
      <c r="H57" s="154"/>
      <c r="I57">
        <f>BRPL_EOD!AI57+BRPL_EOD!AJ57</f>
        <v>9.27</v>
      </c>
      <c r="J57">
        <f>BYPL_EOD!AI57+BYPL_EOD!AJ57</f>
        <v>4.9800000000000004</v>
      </c>
      <c r="K57">
        <f>MES_EOD!AI57+MES_EOD!AJ57</f>
        <v>1.85</v>
      </c>
      <c r="L57">
        <f>NDMC_EOD!AI57+NDMC_EOD!AJ57</f>
        <v>8.34</v>
      </c>
      <c r="M57">
        <f>TPDDL_EOD!AI57+TPDDL_EOD!AJ57</f>
        <v>5.56</v>
      </c>
      <c r="N57">
        <f t="shared" si="0"/>
        <v>30</v>
      </c>
      <c r="O57" s="154">
        <f t="shared" si="1"/>
        <v>0</v>
      </c>
      <c r="P57">
        <v>9.27</v>
      </c>
      <c r="Q57">
        <v>4.9800000000000004</v>
      </c>
      <c r="R57">
        <v>1.85</v>
      </c>
      <c r="S57">
        <v>8.34</v>
      </c>
      <c r="T57">
        <v>5.56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182</v>
      </c>
      <c r="G58">
        <f t="shared" si="5"/>
        <v>30</v>
      </c>
      <c r="H58" s="154"/>
      <c r="I58">
        <f>BRPL_EOD!AI58+BRPL_EOD!AJ58</f>
        <v>9.27</v>
      </c>
      <c r="J58">
        <f>BYPL_EOD!AI58+BYPL_EOD!AJ58</f>
        <v>4.9800000000000004</v>
      </c>
      <c r="K58">
        <f>MES_EOD!AI58+MES_EOD!AJ58</f>
        <v>1.85</v>
      </c>
      <c r="L58">
        <f>NDMC_EOD!AI58+NDMC_EOD!AJ58</f>
        <v>8.34</v>
      </c>
      <c r="M58">
        <f>TPDDL_EOD!AI58+TPDDL_EOD!AJ58</f>
        <v>5.56</v>
      </c>
      <c r="N58">
        <f t="shared" si="0"/>
        <v>30</v>
      </c>
      <c r="O58" s="154">
        <f t="shared" si="1"/>
        <v>0</v>
      </c>
      <c r="P58">
        <v>9.27</v>
      </c>
      <c r="Q58">
        <v>4.9800000000000004</v>
      </c>
      <c r="R58">
        <v>1.85</v>
      </c>
      <c r="S58">
        <v>8.34</v>
      </c>
      <c r="T58">
        <v>5.56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182</v>
      </c>
      <c r="G59">
        <f t="shared" si="5"/>
        <v>28</v>
      </c>
      <c r="H59" s="154"/>
      <c r="I59">
        <f>BRPL_EOD!AI59+BRPL_EOD!AJ59</f>
        <v>8.65</v>
      </c>
      <c r="J59">
        <f>BYPL_EOD!AI59+BYPL_EOD!AJ59</f>
        <v>4.6500000000000004</v>
      </c>
      <c r="K59">
        <f>MES_EOD!AI59+MES_EOD!AJ59</f>
        <v>1.73</v>
      </c>
      <c r="L59">
        <f>NDMC_EOD!AI59+NDMC_EOD!AJ59</f>
        <v>7.78</v>
      </c>
      <c r="M59">
        <f>TPDDL_EOD!AI59+TPDDL_EOD!AJ59</f>
        <v>5.19</v>
      </c>
      <c r="N59">
        <f t="shared" si="0"/>
        <v>28.000000000000004</v>
      </c>
      <c r="O59" s="154">
        <f t="shared" si="1"/>
        <v>0</v>
      </c>
      <c r="P59">
        <v>8.6499999999999986</v>
      </c>
      <c r="Q59">
        <v>4.6499999999999995</v>
      </c>
      <c r="R59">
        <v>1.7299999999999998</v>
      </c>
      <c r="S59">
        <v>7.7799999999999994</v>
      </c>
      <c r="T59">
        <v>5.1899999999999995</v>
      </c>
      <c r="U59" s="156">
        <f t="shared" si="2"/>
        <v>27.999999999999993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182</v>
      </c>
      <c r="G60">
        <f t="shared" si="5"/>
        <v>28</v>
      </c>
      <c r="H60" s="154"/>
      <c r="I60">
        <f>BRPL_EOD!AI60+BRPL_EOD!AJ60</f>
        <v>8.65</v>
      </c>
      <c r="J60">
        <f>BYPL_EOD!AI60+BYPL_EOD!AJ60</f>
        <v>4.6500000000000004</v>
      </c>
      <c r="K60">
        <f>MES_EOD!AI60+MES_EOD!AJ60</f>
        <v>1.73</v>
      </c>
      <c r="L60">
        <f>NDMC_EOD!AI60+NDMC_EOD!AJ60</f>
        <v>7.78</v>
      </c>
      <c r="M60">
        <f>TPDDL_EOD!AI60+TPDDL_EOD!AJ60</f>
        <v>5.19</v>
      </c>
      <c r="N60">
        <f t="shared" si="0"/>
        <v>28.000000000000004</v>
      </c>
      <c r="O60" s="154">
        <f t="shared" si="1"/>
        <v>0</v>
      </c>
      <c r="P60">
        <v>8.6499999999999986</v>
      </c>
      <c r="Q60">
        <v>4.6499999999999995</v>
      </c>
      <c r="R60">
        <v>1.7299999999999998</v>
      </c>
      <c r="S60">
        <v>7.7799999999999994</v>
      </c>
      <c r="T60">
        <v>5.1899999999999995</v>
      </c>
      <c r="U60" s="156">
        <f t="shared" si="2"/>
        <v>27.999999999999993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182</v>
      </c>
      <c r="G61">
        <f t="shared" si="5"/>
        <v>28</v>
      </c>
      <c r="H61" s="154"/>
      <c r="I61">
        <f>BRPL_EOD!AI61+BRPL_EOD!AJ61</f>
        <v>8.65</v>
      </c>
      <c r="J61">
        <f>BYPL_EOD!AI61+BYPL_EOD!AJ61</f>
        <v>4.6500000000000004</v>
      </c>
      <c r="K61">
        <f>MES_EOD!AI61+MES_EOD!AJ61</f>
        <v>1.73</v>
      </c>
      <c r="L61">
        <f>NDMC_EOD!AI61+NDMC_EOD!AJ61</f>
        <v>7.78</v>
      </c>
      <c r="M61">
        <f>TPDDL_EOD!AI61+TPDDL_EOD!AJ61</f>
        <v>5.19</v>
      </c>
      <c r="N61">
        <f t="shared" si="0"/>
        <v>28.000000000000004</v>
      </c>
      <c r="O61" s="154">
        <f t="shared" si="1"/>
        <v>0</v>
      </c>
      <c r="P61">
        <v>8.6499999999999986</v>
      </c>
      <c r="Q61">
        <v>4.6499999999999995</v>
      </c>
      <c r="R61">
        <v>1.7299999999999998</v>
      </c>
      <c r="S61">
        <v>7.7799999999999994</v>
      </c>
      <c r="T61">
        <v>5.1899999999999995</v>
      </c>
      <c r="U61" s="156">
        <f t="shared" si="2"/>
        <v>27.999999999999993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182</v>
      </c>
      <c r="G62">
        <f t="shared" si="5"/>
        <v>28</v>
      </c>
      <c r="H62" s="154"/>
      <c r="I62">
        <f>BRPL_EOD!AI62+BRPL_EOD!AJ62</f>
        <v>8.65</v>
      </c>
      <c r="J62">
        <f>BYPL_EOD!AI62+BYPL_EOD!AJ62</f>
        <v>4.6500000000000004</v>
      </c>
      <c r="K62">
        <f>MES_EOD!AI62+MES_EOD!AJ62</f>
        <v>1.73</v>
      </c>
      <c r="L62">
        <f>NDMC_EOD!AI62+NDMC_EOD!AJ62</f>
        <v>7.78</v>
      </c>
      <c r="M62">
        <f>TPDDL_EOD!AI62+TPDDL_EOD!AJ62</f>
        <v>5.19</v>
      </c>
      <c r="N62">
        <f t="shared" si="0"/>
        <v>28.000000000000004</v>
      </c>
      <c r="O62" s="154">
        <f t="shared" si="1"/>
        <v>0</v>
      </c>
      <c r="P62">
        <v>8.6499999999999986</v>
      </c>
      <c r="Q62">
        <v>4.6499999999999995</v>
      </c>
      <c r="R62">
        <v>1.7299999999999998</v>
      </c>
      <c r="S62">
        <v>7.7799999999999994</v>
      </c>
      <c r="T62">
        <v>5.1899999999999995</v>
      </c>
      <c r="U62" s="156">
        <f t="shared" si="2"/>
        <v>27.999999999999993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182</v>
      </c>
      <c r="G63">
        <f t="shared" si="5"/>
        <v>28</v>
      </c>
      <c r="H63" s="154"/>
      <c r="I63">
        <f>BRPL_EOD!AI63+BRPL_EOD!AJ63</f>
        <v>8.65</v>
      </c>
      <c r="J63">
        <f>BYPL_EOD!AI63+BYPL_EOD!AJ63</f>
        <v>4.6500000000000004</v>
      </c>
      <c r="K63">
        <f>MES_EOD!AI63+MES_EOD!AJ63</f>
        <v>1.73</v>
      </c>
      <c r="L63">
        <f>NDMC_EOD!AI63+NDMC_EOD!AJ63</f>
        <v>7.78</v>
      </c>
      <c r="M63">
        <f>TPDDL_EOD!AI63+TPDDL_EOD!AJ63</f>
        <v>5.19</v>
      </c>
      <c r="N63">
        <f t="shared" si="0"/>
        <v>28.000000000000004</v>
      </c>
      <c r="O63" s="154">
        <f t="shared" si="1"/>
        <v>0</v>
      </c>
      <c r="P63">
        <v>8.6499999999999986</v>
      </c>
      <c r="Q63">
        <v>4.6499999999999995</v>
      </c>
      <c r="R63">
        <v>1.7299999999999998</v>
      </c>
      <c r="S63">
        <v>7.7799999999999994</v>
      </c>
      <c r="T63">
        <v>5.1899999999999995</v>
      </c>
      <c r="U63" s="156">
        <f t="shared" si="2"/>
        <v>27.999999999999993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182</v>
      </c>
      <c r="G64">
        <f t="shared" si="5"/>
        <v>28</v>
      </c>
      <c r="H64" s="154"/>
      <c r="I64">
        <f>BRPL_EOD!AI64+BRPL_EOD!AJ64</f>
        <v>8.65</v>
      </c>
      <c r="J64">
        <f>BYPL_EOD!AI64+BYPL_EOD!AJ64</f>
        <v>4.6500000000000004</v>
      </c>
      <c r="K64">
        <f>MES_EOD!AI64+MES_EOD!AJ64</f>
        <v>1.73</v>
      </c>
      <c r="L64">
        <f>NDMC_EOD!AI64+NDMC_EOD!AJ64</f>
        <v>7.78</v>
      </c>
      <c r="M64">
        <f>TPDDL_EOD!AI64+TPDDL_EOD!AJ64</f>
        <v>5.19</v>
      </c>
      <c r="N64">
        <f t="shared" si="0"/>
        <v>28.000000000000004</v>
      </c>
      <c r="O64" s="154">
        <f t="shared" si="1"/>
        <v>0</v>
      </c>
      <c r="P64">
        <v>8.6499999999999986</v>
      </c>
      <c r="Q64">
        <v>4.6499999999999995</v>
      </c>
      <c r="R64">
        <v>1.7299999999999998</v>
      </c>
      <c r="S64">
        <v>7.7799999999999994</v>
      </c>
      <c r="T64">
        <v>5.1899999999999995</v>
      </c>
      <c r="U64" s="156">
        <f t="shared" si="2"/>
        <v>27.999999999999993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182</v>
      </c>
      <c r="G65">
        <f t="shared" si="5"/>
        <v>28</v>
      </c>
      <c r="H65" s="154"/>
      <c r="I65">
        <f>BRPL_EOD!AI65+BRPL_EOD!AJ65</f>
        <v>8.65</v>
      </c>
      <c r="J65">
        <f>BYPL_EOD!AI65+BYPL_EOD!AJ65</f>
        <v>4.6500000000000004</v>
      </c>
      <c r="K65">
        <f>MES_EOD!AI65+MES_EOD!AJ65</f>
        <v>1.73</v>
      </c>
      <c r="L65">
        <f>NDMC_EOD!AI65+NDMC_EOD!AJ65</f>
        <v>7.78</v>
      </c>
      <c r="M65">
        <f>TPDDL_EOD!AI65+TPDDL_EOD!AJ65</f>
        <v>5.19</v>
      </c>
      <c r="N65">
        <f t="shared" si="0"/>
        <v>28.000000000000004</v>
      </c>
      <c r="O65" s="154">
        <f t="shared" si="1"/>
        <v>0</v>
      </c>
      <c r="P65">
        <v>8.6499999999999986</v>
      </c>
      <c r="Q65">
        <v>4.6499999999999995</v>
      </c>
      <c r="R65">
        <v>1.7299999999999998</v>
      </c>
      <c r="S65">
        <v>7.7799999999999994</v>
      </c>
      <c r="T65">
        <v>5.1899999999999995</v>
      </c>
      <c r="U65" s="156">
        <f t="shared" si="2"/>
        <v>27.999999999999993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182</v>
      </c>
      <c r="G66">
        <f t="shared" si="5"/>
        <v>28</v>
      </c>
      <c r="H66" s="154"/>
      <c r="I66">
        <f>BRPL_EOD!AI66+BRPL_EOD!AJ66</f>
        <v>8.65</v>
      </c>
      <c r="J66">
        <f>BYPL_EOD!AI66+BYPL_EOD!AJ66</f>
        <v>4.6500000000000004</v>
      </c>
      <c r="K66">
        <f>MES_EOD!AI66+MES_EOD!AJ66</f>
        <v>1.73</v>
      </c>
      <c r="L66">
        <f>NDMC_EOD!AI66+NDMC_EOD!AJ66</f>
        <v>7.78</v>
      </c>
      <c r="M66">
        <f>TPDDL_EOD!AI66+TPDDL_EOD!AJ66</f>
        <v>5.19</v>
      </c>
      <c r="N66">
        <f t="shared" si="0"/>
        <v>28.000000000000004</v>
      </c>
      <c r="O66" s="154">
        <f t="shared" si="1"/>
        <v>0</v>
      </c>
      <c r="P66">
        <v>8.6499999999999986</v>
      </c>
      <c r="Q66">
        <v>4.6499999999999995</v>
      </c>
      <c r="R66">
        <v>1.7299999999999998</v>
      </c>
      <c r="S66">
        <v>7.7799999999999994</v>
      </c>
      <c r="T66">
        <v>5.1899999999999995</v>
      </c>
      <c r="U66" s="156">
        <f t="shared" si="2"/>
        <v>27.999999999999993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182</v>
      </c>
      <c r="G67">
        <f t="shared" si="5"/>
        <v>26</v>
      </c>
      <c r="H67" s="154"/>
      <c r="I67">
        <f>BRPL_EOD!AI67+BRPL_EOD!AJ67</f>
        <v>8.0299999999999994</v>
      </c>
      <c r="J67">
        <f>BYPL_EOD!AI67+BYPL_EOD!AJ67</f>
        <v>4.32</v>
      </c>
      <c r="K67">
        <f>MES_EOD!AI67+MES_EOD!AJ67</f>
        <v>1.61</v>
      </c>
      <c r="L67">
        <f>NDMC_EOD!AI67+NDMC_EOD!AJ67</f>
        <v>7.23</v>
      </c>
      <c r="M67">
        <f>TPDDL_EOD!AI67+TPDDL_EOD!AJ67</f>
        <v>4.82</v>
      </c>
      <c r="N67">
        <f t="shared" ref="N67:N98" si="6">SUM(I67:M67)</f>
        <v>26.009999999999998</v>
      </c>
      <c r="O67" s="154">
        <f t="shared" ref="O67:O98" si="7">G67-N67</f>
        <v>-9.9999999999980105E-3</v>
      </c>
      <c r="P67">
        <v>8.0269127258746629</v>
      </c>
      <c r="Q67">
        <v>4.3183391003460212</v>
      </c>
      <c r="R67">
        <v>1.6093810073048829</v>
      </c>
      <c r="S67">
        <v>7.2272202998846611</v>
      </c>
      <c r="T67">
        <v>4.8181468665897738</v>
      </c>
      <c r="U67" s="156">
        <f t="shared" ref="U67:U98" si="8">SUM(P67:T67)</f>
        <v>26.000000000000004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182</v>
      </c>
      <c r="G68">
        <f t="shared" ref="G68:G98" si="11">D68+E68</f>
        <v>26</v>
      </c>
      <c r="H68" s="154"/>
      <c r="I68">
        <f>BRPL_EOD!AI68+BRPL_EOD!AJ68</f>
        <v>8.0299999999999994</v>
      </c>
      <c r="J68">
        <f>BYPL_EOD!AI68+BYPL_EOD!AJ68</f>
        <v>4.32</v>
      </c>
      <c r="K68">
        <f>MES_EOD!AI68+MES_EOD!AJ68</f>
        <v>1.61</v>
      </c>
      <c r="L68">
        <f>NDMC_EOD!AI68+NDMC_EOD!AJ68</f>
        <v>7.23</v>
      </c>
      <c r="M68">
        <f>TPDDL_EOD!AI68+TPDDL_EOD!AJ68</f>
        <v>4.82</v>
      </c>
      <c r="N68">
        <f t="shared" si="6"/>
        <v>26.009999999999998</v>
      </c>
      <c r="O68" s="154">
        <f t="shared" si="7"/>
        <v>-9.9999999999980105E-3</v>
      </c>
      <c r="P68">
        <v>8.0269127258746629</v>
      </c>
      <c r="Q68">
        <v>4.3183391003460212</v>
      </c>
      <c r="R68">
        <v>1.6093810073048829</v>
      </c>
      <c r="S68">
        <v>7.2272202998846611</v>
      </c>
      <c r="T68">
        <v>4.8181468665897738</v>
      </c>
      <c r="U68" s="156">
        <f t="shared" si="8"/>
        <v>26.000000000000004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182</v>
      </c>
      <c r="G69">
        <f t="shared" si="11"/>
        <v>26</v>
      </c>
      <c r="H69" s="154"/>
      <c r="I69">
        <f>BRPL_EOD!AI69+BRPL_EOD!AJ69</f>
        <v>8.0299999999999994</v>
      </c>
      <c r="J69">
        <f>BYPL_EOD!AI69+BYPL_EOD!AJ69</f>
        <v>4.32</v>
      </c>
      <c r="K69">
        <f>MES_EOD!AI69+MES_EOD!AJ69</f>
        <v>1.61</v>
      </c>
      <c r="L69">
        <f>NDMC_EOD!AI69+NDMC_EOD!AJ69</f>
        <v>7.23</v>
      </c>
      <c r="M69">
        <f>TPDDL_EOD!AI69+TPDDL_EOD!AJ69</f>
        <v>4.82</v>
      </c>
      <c r="N69">
        <f t="shared" si="6"/>
        <v>26.009999999999998</v>
      </c>
      <c r="O69" s="154">
        <f t="shared" si="7"/>
        <v>-9.9999999999980105E-3</v>
      </c>
      <c r="P69">
        <v>8.0269127258746629</v>
      </c>
      <c r="Q69">
        <v>4.3183391003460212</v>
      </c>
      <c r="R69">
        <v>1.6093810073048829</v>
      </c>
      <c r="S69">
        <v>7.2272202998846611</v>
      </c>
      <c r="T69">
        <v>4.8181468665897738</v>
      </c>
      <c r="U69" s="156">
        <f t="shared" si="8"/>
        <v>26.000000000000004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182</v>
      </c>
      <c r="G70">
        <f t="shared" si="11"/>
        <v>26</v>
      </c>
      <c r="H70" s="154"/>
      <c r="I70">
        <f>BRPL_EOD!AI70+BRPL_EOD!AJ70</f>
        <v>8.0299999999999994</v>
      </c>
      <c r="J70">
        <f>BYPL_EOD!AI70+BYPL_EOD!AJ70</f>
        <v>4.32</v>
      </c>
      <c r="K70">
        <f>MES_EOD!AI70+MES_EOD!AJ70</f>
        <v>1.61</v>
      </c>
      <c r="L70">
        <f>NDMC_EOD!AI70+NDMC_EOD!AJ70</f>
        <v>7.23</v>
      </c>
      <c r="M70">
        <f>TPDDL_EOD!AI70+TPDDL_EOD!AJ70</f>
        <v>4.82</v>
      </c>
      <c r="N70">
        <f t="shared" si="6"/>
        <v>26.009999999999998</v>
      </c>
      <c r="O70" s="154">
        <f t="shared" si="7"/>
        <v>-9.9999999999980105E-3</v>
      </c>
      <c r="P70">
        <v>8.0269127258746629</v>
      </c>
      <c r="Q70">
        <v>4.3183391003460212</v>
      </c>
      <c r="R70">
        <v>1.6093810073048829</v>
      </c>
      <c r="S70">
        <v>7.2272202998846611</v>
      </c>
      <c r="T70">
        <v>4.8181468665897738</v>
      </c>
      <c r="U70" s="156">
        <f t="shared" si="8"/>
        <v>26.000000000000004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182</v>
      </c>
      <c r="G71">
        <f t="shared" si="11"/>
        <v>26</v>
      </c>
      <c r="H71" s="154"/>
      <c r="I71">
        <f>BRPL_EOD!AI71+BRPL_EOD!AJ71</f>
        <v>8.0299999999999994</v>
      </c>
      <c r="J71">
        <f>BYPL_EOD!AI71+BYPL_EOD!AJ71</f>
        <v>4.32</v>
      </c>
      <c r="K71">
        <f>MES_EOD!AI71+MES_EOD!AJ71</f>
        <v>1.61</v>
      </c>
      <c r="L71">
        <f>NDMC_EOD!AI71+NDMC_EOD!AJ71</f>
        <v>7.23</v>
      </c>
      <c r="M71">
        <f>TPDDL_EOD!AI71+TPDDL_EOD!AJ71</f>
        <v>4.82</v>
      </c>
      <c r="N71">
        <f t="shared" si="6"/>
        <v>26.009999999999998</v>
      </c>
      <c r="O71" s="154">
        <f t="shared" si="7"/>
        <v>-9.9999999999980105E-3</v>
      </c>
      <c r="P71">
        <v>8.0269127258746629</v>
      </c>
      <c r="Q71">
        <v>4.3183391003460212</v>
      </c>
      <c r="R71">
        <v>1.6093810073048829</v>
      </c>
      <c r="S71">
        <v>7.2272202998846611</v>
      </c>
      <c r="T71">
        <v>4.8181468665897738</v>
      </c>
      <c r="U71" s="156">
        <f t="shared" si="8"/>
        <v>26.000000000000004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182</v>
      </c>
      <c r="G72">
        <f t="shared" si="11"/>
        <v>26</v>
      </c>
      <c r="H72" s="154"/>
      <c r="I72">
        <f>BRPL_EOD!AI72+BRPL_EOD!AJ72</f>
        <v>8.0299999999999994</v>
      </c>
      <c r="J72">
        <f>BYPL_EOD!AI72+BYPL_EOD!AJ72</f>
        <v>4.32</v>
      </c>
      <c r="K72">
        <f>MES_EOD!AI72+MES_EOD!AJ72</f>
        <v>1.61</v>
      </c>
      <c r="L72">
        <f>NDMC_EOD!AI72+NDMC_EOD!AJ72</f>
        <v>7.23</v>
      </c>
      <c r="M72">
        <f>TPDDL_EOD!AI72+TPDDL_EOD!AJ72</f>
        <v>4.82</v>
      </c>
      <c r="N72">
        <f t="shared" si="6"/>
        <v>26.009999999999998</v>
      </c>
      <c r="O72" s="154">
        <f t="shared" si="7"/>
        <v>-9.9999999999980105E-3</v>
      </c>
      <c r="P72">
        <v>8.0269127258746629</v>
      </c>
      <c r="Q72">
        <v>4.3183391003460212</v>
      </c>
      <c r="R72">
        <v>1.6093810073048829</v>
      </c>
      <c r="S72">
        <v>7.2272202998846611</v>
      </c>
      <c r="T72">
        <v>4.8181468665897738</v>
      </c>
      <c r="U72" s="156">
        <f t="shared" si="8"/>
        <v>26.000000000000004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182</v>
      </c>
      <c r="G73">
        <f t="shared" si="11"/>
        <v>28</v>
      </c>
      <c r="H73" s="154"/>
      <c r="I73">
        <f>BRPL_EOD!AI73+BRPL_EOD!AJ73</f>
        <v>8.65</v>
      </c>
      <c r="J73">
        <f>BYPL_EOD!AI73+BYPL_EOD!AJ73</f>
        <v>4.6500000000000004</v>
      </c>
      <c r="K73">
        <f>MES_EOD!AI73+MES_EOD!AJ73</f>
        <v>1.73</v>
      </c>
      <c r="L73">
        <f>NDMC_EOD!AI73+NDMC_EOD!AJ73</f>
        <v>7.78</v>
      </c>
      <c r="M73">
        <f>TPDDL_EOD!AI73+TPDDL_EOD!AJ73</f>
        <v>5.19</v>
      </c>
      <c r="N73">
        <f t="shared" si="6"/>
        <v>28.000000000000004</v>
      </c>
      <c r="O73" s="154">
        <f t="shared" si="7"/>
        <v>0</v>
      </c>
      <c r="P73">
        <v>8.6499999999999986</v>
      </c>
      <c r="Q73">
        <v>4.6499999999999995</v>
      </c>
      <c r="R73">
        <v>1.7299999999999998</v>
      </c>
      <c r="S73">
        <v>7.7799999999999994</v>
      </c>
      <c r="T73">
        <v>5.1899999999999995</v>
      </c>
      <c r="U73" s="156">
        <f t="shared" si="8"/>
        <v>27.999999999999993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182</v>
      </c>
      <c r="G74">
        <f t="shared" si="11"/>
        <v>28</v>
      </c>
      <c r="H74" s="154"/>
      <c r="I74">
        <f>BRPL_EOD!AI74+BRPL_EOD!AJ74</f>
        <v>8.65</v>
      </c>
      <c r="J74">
        <f>BYPL_EOD!AI74+BYPL_EOD!AJ74</f>
        <v>4.6500000000000004</v>
      </c>
      <c r="K74">
        <f>MES_EOD!AI74+MES_EOD!AJ74</f>
        <v>1.73</v>
      </c>
      <c r="L74">
        <f>NDMC_EOD!AI74+NDMC_EOD!AJ74</f>
        <v>7.78</v>
      </c>
      <c r="M74">
        <f>TPDDL_EOD!AI74+TPDDL_EOD!AJ74</f>
        <v>5.19</v>
      </c>
      <c r="N74">
        <f t="shared" si="6"/>
        <v>28.000000000000004</v>
      </c>
      <c r="O74" s="154">
        <f t="shared" si="7"/>
        <v>0</v>
      </c>
      <c r="P74">
        <v>8.6499999999999986</v>
      </c>
      <c r="Q74">
        <v>4.6499999999999995</v>
      </c>
      <c r="R74">
        <v>1.7299999999999998</v>
      </c>
      <c r="S74">
        <v>7.7799999999999994</v>
      </c>
      <c r="T74">
        <v>5.1899999999999995</v>
      </c>
      <c r="U74" s="156">
        <f t="shared" si="8"/>
        <v>27.999999999999993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182</v>
      </c>
      <c r="G75">
        <f t="shared" si="11"/>
        <v>30</v>
      </c>
      <c r="H75" s="154"/>
      <c r="I75">
        <f>BRPL_EOD!AI75+BRPL_EOD!AJ75</f>
        <v>9.3800000000000008</v>
      </c>
      <c r="J75">
        <f>BYPL_EOD!AI75+BYPL_EOD!AJ75</f>
        <v>4.67</v>
      </c>
      <c r="K75">
        <f>MES_EOD!AI75+MES_EOD!AJ75</f>
        <v>1.88</v>
      </c>
      <c r="L75">
        <f>NDMC_EOD!AI75+NDMC_EOD!AJ75</f>
        <v>8.44</v>
      </c>
      <c r="M75">
        <f>TPDDL_EOD!AI75+TPDDL_EOD!AJ75</f>
        <v>5.63</v>
      </c>
      <c r="N75">
        <f t="shared" si="6"/>
        <v>29.999999999999996</v>
      </c>
      <c r="O75" s="154">
        <f t="shared" si="7"/>
        <v>0</v>
      </c>
      <c r="P75">
        <v>9.3800000000000026</v>
      </c>
      <c r="Q75">
        <v>4.6700000000000008</v>
      </c>
      <c r="R75">
        <v>1.8800000000000001</v>
      </c>
      <c r="S75">
        <v>8.4400000000000013</v>
      </c>
      <c r="T75">
        <v>5.6300000000000008</v>
      </c>
      <c r="U75" s="156">
        <f t="shared" si="8"/>
        <v>30.000000000000007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182</v>
      </c>
      <c r="G76">
        <f t="shared" si="11"/>
        <v>30</v>
      </c>
      <c r="H76" s="154"/>
      <c r="I76">
        <f>BRPL_EOD!AI76+BRPL_EOD!AJ76</f>
        <v>9.3800000000000008</v>
      </c>
      <c r="J76">
        <f>BYPL_EOD!AI76+BYPL_EOD!AJ76</f>
        <v>4.67</v>
      </c>
      <c r="K76">
        <f>MES_EOD!AI76+MES_EOD!AJ76</f>
        <v>1.88</v>
      </c>
      <c r="L76">
        <f>NDMC_EOD!AI76+NDMC_EOD!AJ76</f>
        <v>8.44</v>
      </c>
      <c r="M76">
        <f>TPDDL_EOD!AI76+TPDDL_EOD!AJ76</f>
        <v>5.63</v>
      </c>
      <c r="N76">
        <f t="shared" si="6"/>
        <v>29.999999999999996</v>
      </c>
      <c r="O76" s="154">
        <f t="shared" si="7"/>
        <v>0</v>
      </c>
      <c r="P76">
        <v>9.3800000000000026</v>
      </c>
      <c r="Q76">
        <v>4.6700000000000008</v>
      </c>
      <c r="R76">
        <v>1.8800000000000001</v>
      </c>
      <c r="S76">
        <v>8.4400000000000013</v>
      </c>
      <c r="T76">
        <v>5.6300000000000008</v>
      </c>
      <c r="U76" s="156">
        <f t="shared" si="8"/>
        <v>30.000000000000007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182</v>
      </c>
      <c r="G77">
        <f t="shared" si="11"/>
        <v>30</v>
      </c>
      <c r="H77" s="154"/>
      <c r="I77">
        <f>BRPL_EOD!AI77+BRPL_EOD!AJ77</f>
        <v>9.3800000000000008</v>
      </c>
      <c r="J77">
        <f>BYPL_EOD!AI77+BYPL_EOD!AJ77</f>
        <v>4.67</v>
      </c>
      <c r="K77">
        <f>MES_EOD!AI77+MES_EOD!AJ77</f>
        <v>1.88</v>
      </c>
      <c r="L77">
        <f>NDMC_EOD!AI77+NDMC_EOD!AJ77</f>
        <v>8.44</v>
      </c>
      <c r="M77">
        <f>TPDDL_EOD!AI77+TPDDL_EOD!AJ77</f>
        <v>5.63</v>
      </c>
      <c r="N77">
        <f t="shared" si="6"/>
        <v>29.999999999999996</v>
      </c>
      <c r="O77" s="154">
        <f t="shared" si="7"/>
        <v>0</v>
      </c>
      <c r="P77">
        <v>9.3800000000000026</v>
      </c>
      <c r="Q77">
        <v>4.6700000000000008</v>
      </c>
      <c r="R77">
        <v>1.8800000000000001</v>
      </c>
      <c r="S77">
        <v>8.4400000000000013</v>
      </c>
      <c r="T77">
        <v>5.6300000000000008</v>
      </c>
      <c r="U77" s="156">
        <f t="shared" si="8"/>
        <v>30.000000000000007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182</v>
      </c>
      <c r="G78">
        <f t="shared" si="11"/>
        <v>30</v>
      </c>
      <c r="H78" s="154"/>
      <c r="I78">
        <f>BRPL_EOD!AI78+BRPL_EOD!AJ78</f>
        <v>9.3800000000000008</v>
      </c>
      <c r="J78">
        <f>BYPL_EOD!AI78+BYPL_EOD!AJ78</f>
        <v>4.67</v>
      </c>
      <c r="K78">
        <f>MES_EOD!AI78+MES_EOD!AJ78</f>
        <v>1.88</v>
      </c>
      <c r="L78">
        <f>NDMC_EOD!AI78+NDMC_EOD!AJ78</f>
        <v>8.44</v>
      </c>
      <c r="M78">
        <f>TPDDL_EOD!AI78+TPDDL_EOD!AJ78</f>
        <v>5.63</v>
      </c>
      <c r="N78">
        <f t="shared" si="6"/>
        <v>29.999999999999996</v>
      </c>
      <c r="O78" s="154">
        <f t="shared" si="7"/>
        <v>0</v>
      </c>
      <c r="P78">
        <v>9.3800000000000026</v>
      </c>
      <c r="Q78">
        <v>4.6700000000000008</v>
      </c>
      <c r="R78">
        <v>1.8800000000000001</v>
      </c>
      <c r="S78">
        <v>8.4400000000000013</v>
      </c>
      <c r="T78">
        <v>5.6300000000000008</v>
      </c>
      <c r="U78" s="156">
        <f t="shared" si="8"/>
        <v>30.000000000000007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185</v>
      </c>
      <c r="G79">
        <f t="shared" si="11"/>
        <v>30</v>
      </c>
      <c r="H79" s="154"/>
      <c r="I79">
        <f>BRPL_EOD!AI79+BRPL_EOD!AJ79</f>
        <v>9.3800000000000008</v>
      </c>
      <c r="J79">
        <f>BYPL_EOD!AI79+BYPL_EOD!AJ79</f>
        <v>4.67</v>
      </c>
      <c r="K79">
        <f>MES_EOD!AI79+MES_EOD!AJ79</f>
        <v>1.88</v>
      </c>
      <c r="L79">
        <f>NDMC_EOD!AI79+NDMC_EOD!AJ79</f>
        <v>8.44</v>
      </c>
      <c r="M79">
        <f>TPDDL_EOD!AI79+TPDDL_EOD!AJ79</f>
        <v>5.63</v>
      </c>
      <c r="N79">
        <f t="shared" si="6"/>
        <v>29.999999999999996</v>
      </c>
      <c r="O79" s="154">
        <f t="shared" si="7"/>
        <v>0</v>
      </c>
      <c r="P79">
        <v>9.3800000000000026</v>
      </c>
      <c r="Q79">
        <v>4.6700000000000008</v>
      </c>
      <c r="R79">
        <v>1.8800000000000001</v>
      </c>
      <c r="S79">
        <v>8.4400000000000013</v>
      </c>
      <c r="T79">
        <v>5.6300000000000008</v>
      </c>
      <c r="U79" s="156">
        <f t="shared" si="8"/>
        <v>30.000000000000007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185</v>
      </c>
      <c r="G80">
        <f t="shared" si="11"/>
        <v>30</v>
      </c>
      <c r="H80" s="154"/>
      <c r="I80">
        <f>BRPL_EOD!AI80+BRPL_EOD!AJ80</f>
        <v>9.3800000000000008</v>
      </c>
      <c r="J80">
        <f>BYPL_EOD!AI80+BYPL_EOD!AJ80</f>
        <v>4.67</v>
      </c>
      <c r="K80">
        <f>MES_EOD!AI80+MES_EOD!AJ80</f>
        <v>1.88</v>
      </c>
      <c r="L80">
        <f>NDMC_EOD!AI80+NDMC_EOD!AJ80</f>
        <v>8.44</v>
      </c>
      <c r="M80">
        <f>TPDDL_EOD!AI80+TPDDL_EOD!AJ80</f>
        <v>5.63</v>
      </c>
      <c r="N80">
        <f t="shared" si="6"/>
        <v>29.999999999999996</v>
      </c>
      <c r="O80" s="154">
        <f t="shared" si="7"/>
        <v>0</v>
      </c>
      <c r="P80">
        <v>9.3800000000000026</v>
      </c>
      <c r="Q80">
        <v>4.6700000000000008</v>
      </c>
      <c r="R80">
        <v>1.8800000000000001</v>
      </c>
      <c r="S80">
        <v>8.4400000000000013</v>
      </c>
      <c r="T80">
        <v>5.6300000000000008</v>
      </c>
      <c r="U80" s="156">
        <f t="shared" si="8"/>
        <v>30.000000000000007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185</v>
      </c>
      <c r="G81">
        <f t="shared" si="11"/>
        <v>31</v>
      </c>
      <c r="H81" s="154"/>
      <c r="I81">
        <f>BRPL_EOD!AI81+BRPL_EOD!AJ81</f>
        <v>9.69</v>
      </c>
      <c r="J81">
        <f>BYPL_EOD!AI81+BYPL_EOD!AJ81</f>
        <v>4.83</v>
      </c>
      <c r="K81">
        <f>MES_EOD!AI81+MES_EOD!AJ81</f>
        <v>1.94</v>
      </c>
      <c r="L81">
        <f>NDMC_EOD!AI81+NDMC_EOD!AJ81</f>
        <v>8.7200000000000006</v>
      </c>
      <c r="M81">
        <f>TPDDL_EOD!AI81+TPDDL_EOD!AJ81</f>
        <v>5.82</v>
      </c>
      <c r="N81">
        <f t="shared" si="6"/>
        <v>31</v>
      </c>
      <c r="O81" s="154">
        <f t="shared" si="7"/>
        <v>0</v>
      </c>
      <c r="P81">
        <v>9.69</v>
      </c>
      <c r="Q81">
        <v>4.83</v>
      </c>
      <c r="R81">
        <v>1.94</v>
      </c>
      <c r="S81">
        <v>8.7200000000000006</v>
      </c>
      <c r="T81">
        <v>5.82</v>
      </c>
      <c r="U81" s="156">
        <f t="shared" si="8"/>
        <v>31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185</v>
      </c>
      <c r="G82">
        <f t="shared" si="11"/>
        <v>31</v>
      </c>
      <c r="H82" s="154"/>
      <c r="I82">
        <f>BRPL_EOD!AI82+BRPL_EOD!AJ82</f>
        <v>9.69</v>
      </c>
      <c r="J82">
        <f>BYPL_EOD!AI82+BYPL_EOD!AJ82</f>
        <v>4.83</v>
      </c>
      <c r="K82">
        <f>MES_EOD!AI82+MES_EOD!AJ82</f>
        <v>1.94</v>
      </c>
      <c r="L82">
        <f>NDMC_EOD!AI82+NDMC_EOD!AJ82</f>
        <v>8.7200000000000006</v>
      </c>
      <c r="M82">
        <f>TPDDL_EOD!AI82+TPDDL_EOD!AJ82</f>
        <v>5.82</v>
      </c>
      <c r="N82">
        <f t="shared" si="6"/>
        <v>31</v>
      </c>
      <c r="O82" s="154">
        <f t="shared" si="7"/>
        <v>0</v>
      </c>
      <c r="P82">
        <v>9.69</v>
      </c>
      <c r="Q82">
        <v>4.83</v>
      </c>
      <c r="R82">
        <v>1.94</v>
      </c>
      <c r="S82">
        <v>8.7200000000000006</v>
      </c>
      <c r="T82">
        <v>5.82</v>
      </c>
      <c r="U82" s="156">
        <f t="shared" si="8"/>
        <v>31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185</v>
      </c>
      <c r="G83">
        <f t="shared" si="11"/>
        <v>32</v>
      </c>
      <c r="H83" s="154"/>
      <c r="I83">
        <f>BRPL_EOD!AI83+BRPL_EOD!AJ83</f>
        <v>10</v>
      </c>
      <c r="J83">
        <f>BYPL_EOD!AI83+BYPL_EOD!AJ83</f>
        <v>4.9800000000000004</v>
      </c>
      <c r="K83">
        <f>MES_EOD!AI83+MES_EOD!AJ83</f>
        <v>2</v>
      </c>
      <c r="L83">
        <f>NDMC_EOD!AI83+NDMC_EOD!AJ83</f>
        <v>9.02</v>
      </c>
      <c r="M83">
        <f>TPDDL_EOD!AI83+TPDDL_EOD!AJ83</f>
        <v>6</v>
      </c>
      <c r="N83">
        <f t="shared" si="6"/>
        <v>32</v>
      </c>
      <c r="O83" s="154">
        <f t="shared" si="7"/>
        <v>0</v>
      </c>
      <c r="P83">
        <v>10</v>
      </c>
      <c r="Q83">
        <v>4.9800000000000004</v>
      </c>
      <c r="R83">
        <v>2</v>
      </c>
      <c r="S83">
        <v>9.02</v>
      </c>
      <c r="T83">
        <v>6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185</v>
      </c>
      <c r="G84">
        <f t="shared" si="11"/>
        <v>32</v>
      </c>
      <c r="H84" s="154"/>
      <c r="I84">
        <f>BRPL_EOD!AI84+BRPL_EOD!AJ84</f>
        <v>10</v>
      </c>
      <c r="J84">
        <f>BYPL_EOD!AI84+BYPL_EOD!AJ84</f>
        <v>4.9800000000000004</v>
      </c>
      <c r="K84">
        <f>MES_EOD!AI84+MES_EOD!AJ84</f>
        <v>2</v>
      </c>
      <c r="L84">
        <f>NDMC_EOD!AI84+NDMC_EOD!AJ84</f>
        <v>9.02</v>
      </c>
      <c r="M84">
        <f>TPDDL_EOD!AI84+TPDDL_EOD!AJ84</f>
        <v>6</v>
      </c>
      <c r="N84">
        <f t="shared" si="6"/>
        <v>32</v>
      </c>
      <c r="O84" s="154">
        <f t="shared" si="7"/>
        <v>0</v>
      </c>
      <c r="P84">
        <v>10</v>
      </c>
      <c r="Q84">
        <v>4.9800000000000004</v>
      </c>
      <c r="R84">
        <v>2</v>
      </c>
      <c r="S84">
        <v>9.02</v>
      </c>
      <c r="T84">
        <v>6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185</v>
      </c>
      <c r="G85">
        <f t="shared" si="11"/>
        <v>32</v>
      </c>
      <c r="H85" s="154"/>
      <c r="I85">
        <f>BRPL_EOD!AI85+BRPL_EOD!AJ85</f>
        <v>10</v>
      </c>
      <c r="J85">
        <f>BYPL_EOD!AI85+BYPL_EOD!AJ85</f>
        <v>4.9800000000000004</v>
      </c>
      <c r="K85">
        <f>MES_EOD!AI85+MES_EOD!AJ85</f>
        <v>2</v>
      </c>
      <c r="L85">
        <f>NDMC_EOD!AI85+NDMC_EOD!AJ85</f>
        <v>9.02</v>
      </c>
      <c r="M85">
        <f>TPDDL_EOD!AI85+TPDDL_EOD!AJ85</f>
        <v>6</v>
      </c>
      <c r="N85">
        <f t="shared" si="6"/>
        <v>32</v>
      </c>
      <c r="O85" s="154">
        <f t="shared" si="7"/>
        <v>0</v>
      </c>
      <c r="P85">
        <v>10</v>
      </c>
      <c r="Q85">
        <v>4.9800000000000004</v>
      </c>
      <c r="R85">
        <v>2</v>
      </c>
      <c r="S85">
        <v>9.02</v>
      </c>
      <c r="T85">
        <v>6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185</v>
      </c>
      <c r="G86">
        <f t="shared" si="11"/>
        <v>32</v>
      </c>
      <c r="H86" s="154"/>
      <c r="I86">
        <f>BRPL_EOD!AI86+BRPL_EOD!AJ86</f>
        <v>10</v>
      </c>
      <c r="J86">
        <f>BYPL_EOD!AI86+BYPL_EOD!AJ86</f>
        <v>4.9800000000000004</v>
      </c>
      <c r="K86">
        <f>MES_EOD!AI86+MES_EOD!AJ86</f>
        <v>2</v>
      </c>
      <c r="L86">
        <f>NDMC_EOD!AI86+NDMC_EOD!AJ86</f>
        <v>9.02</v>
      </c>
      <c r="M86">
        <f>TPDDL_EOD!AI86+TPDDL_EOD!AJ86</f>
        <v>6</v>
      </c>
      <c r="N86">
        <f t="shared" si="6"/>
        <v>32</v>
      </c>
      <c r="O86" s="154">
        <f t="shared" si="7"/>
        <v>0</v>
      </c>
      <c r="P86">
        <v>10</v>
      </c>
      <c r="Q86">
        <v>4.9800000000000004</v>
      </c>
      <c r="R86">
        <v>2</v>
      </c>
      <c r="S86">
        <v>9.02</v>
      </c>
      <c r="T86">
        <v>6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185</v>
      </c>
      <c r="G87">
        <f t="shared" si="11"/>
        <v>33</v>
      </c>
      <c r="H87" s="154"/>
      <c r="I87">
        <f>BRPL_EOD!AI87+BRPL_EOD!AJ87</f>
        <v>10</v>
      </c>
      <c r="J87">
        <f>BYPL_EOD!AI87+BYPL_EOD!AJ87</f>
        <v>5.14</v>
      </c>
      <c r="K87">
        <f>MES_EOD!AI87+MES_EOD!AJ87</f>
        <v>2</v>
      </c>
      <c r="L87">
        <f>NDMC_EOD!AI87+NDMC_EOD!AJ87</f>
        <v>9.69</v>
      </c>
      <c r="M87">
        <f>TPDDL_EOD!AI87+TPDDL_EOD!AJ87</f>
        <v>6.17</v>
      </c>
      <c r="N87">
        <f t="shared" si="6"/>
        <v>33</v>
      </c>
      <c r="O87" s="154">
        <f t="shared" si="7"/>
        <v>0</v>
      </c>
      <c r="P87">
        <v>10</v>
      </c>
      <c r="Q87">
        <v>5.14</v>
      </c>
      <c r="R87">
        <v>2</v>
      </c>
      <c r="S87">
        <v>9.69</v>
      </c>
      <c r="T87">
        <v>6.17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185</v>
      </c>
      <c r="G88">
        <f t="shared" si="11"/>
        <v>33</v>
      </c>
      <c r="H88" s="154"/>
      <c r="I88">
        <f>BRPL_EOD!AI88+BRPL_EOD!AJ88</f>
        <v>10</v>
      </c>
      <c r="J88">
        <f>BYPL_EOD!AI88+BYPL_EOD!AJ88</f>
        <v>5.14</v>
      </c>
      <c r="K88">
        <f>MES_EOD!AI88+MES_EOD!AJ88</f>
        <v>2</v>
      </c>
      <c r="L88">
        <f>NDMC_EOD!AI88+NDMC_EOD!AJ88</f>
        <v>9.69</v>
      </c>
      <c r="M88">
        <f>TPDDL_EOD!AI88+TPDDL_EOD!AJ88</f>
        <v>6.17</v>
      </c>
      <c r="N88">
        <f t="shared" si="6"/>
        <v>33</v>
      </c>
      <c r="O88" s="154">
        <f t="shared" si="7"/>
        <v>0</v>
      </c>
      <c r="P88">
        <v>10</v>
      </c>
      <c r="Q88">
        <v>5.14</v>
      </c>
      <c r="R88">
        <v>2</v>
      </c>
      <c r="S88">
        <v>9.69</v>
      </c>
      <c r="T88">
        <v>6.17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185</v>
      </c>
      <c r="G89">
        <f t="shared" si="11"/>
        <v>33</v>
      </c>
      <c r="H89" s="154"/>
      <c r="I89">
        <f>BRPL_EOD!AI89+BRPL_EOD!AJ89</f>
        <v>10</v>
      </c>
      <c r="J89">
        <f>BYPL_EOD!AI89+BYPL_EOD!AJ89</f>
        <v>5.14</v>
      </c>
      <c r="K89">
        <f>MES_EOD!AI89+MES_EOD!AJ89</f>
        <v>2</v>
      </c>
      <c r="L89">
        <f>NDMC_EOD!AI89+NDMC_EOD!AJ89</f>
        <v>9.69</v>
      </c>
      <c r="M89">
        <f>TPDDL_EOD!AI89+TPDDL_EOD!AJ89</f>
        <v>6.17</v>
      </c>
      <c r="N89">
        <f t="shared" si="6"/>
        <v>33</v>
      </c>
      <c r="O89" s="154">
        <f t="shared" si="7"/>
        <v>0</v>
      </c>
      <c r="P89">
        <v>10</v>
      </c>
      <c r="Q89">
        <v>5.14</v>
      </c>
      <c r="R89">
        <v>2</v>
      </c>
      <c r="S89">
        <v>9.69</v>
      </c>
      <c r="T89">
        <v>6.17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185</v>
      </c>
      <c r="G90">
        <f t="shared" si="11"/>
        <v>33</v>
      </c>
      <c r="H90" s="154"/>
      <c r="I90">
        <f>BRPL_EOD!AI90+BRPL_EOD!AJ90</f>
        <v>10</v>
      </c>
      <c r="J90">
        <f>BYPL_EOD!AI90+BYPL_EOD!AJ90</f>
        <v>5.14</v>
      </c>
      <c r="K90">
        <f>MES_EOD!AI90+MES_EOD!AJ90</f>
        <v>2</v>
      </c>
      <c r="L90">
        <f>NDMC_EOD!AI90+NDMC_EOD!AJ90</f>
        <v>9.69</v>
      </c>
      <c r="M90">
        <f>TPDDL_EOD!AI90+TPDDL_EOD!AJ90</f>
        <v>6.17</v>
      </c>
      <c r="N90">
        <f t="shared" si="6"/>
        <v>33</v>
      </c>
      <c r="O90" s="154">
        <f t="shared" si="7"/>
        <v>0</v>
      </c>
      <c r="P90">
        <v>10</v>
      </c>
      <c r="Q90">
        <v>5.14</v>
      </c>
      <c r="R90">
        <v>2</v>
      </c>
      <c r="S90">
        <v>9.69</v>
      </c>
      <c r="T90">
        <v>6.17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190</v>
      </c>
      <c r="G91">
        <f t="shared" si="11"/>
        <v>34</v>
      </c>
      <c r="H91" s="154"/>
      <c r="I91">
        <f>BRPL_EOD!AI91+BRPL_EOD!AJ91</f>
        <v>10</v>
      </c>
      <c r="J91">
        <f>BYPL_EOD!AI91+BYPL_EOD!AJ91</f>
        <v>5.38</v>
      </c>
      <c r="K91">
        <f>MES_EOD!AI91+MES_EOD!AJ91</f>
        <v>2.0299999999999998</v>
      </c>
      <c r="L91">
        <f>NDMC_EOD!AI91+NDMC_EOD!AJ91</f>
        <v>10.14</v>
      </c>
      <c r="M91">
        <f>TPDDL_EOD!AI91+TPDDL_EOD!AJ91</f>
        <v>6.45</v>
      </c>
      <c r="N91">
        <f t="shared" si="6"/>
        <v>34</v>
      </c>
      <c r="O91" s="154">
        <f t="shared" si="7"/>
        <v>0</v>
      </c>
      <c r="P91">
        <v>10</v>
      </c>
      <c r="Q91">
        <v>5.38</v>
      </c>
      <c r="R91">
        <v>2.0299999999999998</v>
      </c>
      <c r="S91">
        <v>10.14</v>
      </c>
      <c r="T91">
        <v>6.45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190</v>
      </c>
      <c r="G92">
        <f t="shared" si="11"/>
        <v>34</v>
      </c>
      <c r="H92" s="154"/>
      <c r="I92">
        <f>BRPL_EOD!AI92+BRPL_EOD!AJ92</f>
        <v>10</v>
      </c>
      <c r="J92">
        <f>BYPL_EOD!AI92+BYPL_EOD!AJ92</f>
        <v>5.38</v>
      </c>
      <c r="K92">
        <f>MES_EOD!AI92+MES_EOD!AJ92</f>
        <v>2.0299999999999998</v>
      </c>
      <c r="L92">
        <f>NDMC_EOD!AI92+NDMC_EOD!AJ92</f>
        <v>10.14</v>
      </c>
      <c r="M92">
        <f>TPDDL_EOD!AI92+TPDDL_EOD!AJ92</f>
        <v>6.45</v>
      </c>
      <c r="N92">
        <f t="shared" si="6"/>
        <v>34</v>
      </c>
      <c r="O92" s="154">
        <f t="shared" si="7"/>
        <v>0</v>
      </c>
      <c r="P92">
        <v>10</v>
      </c>
      <c r="Q92">
        <v>5.38</v>
      </c>
      <c r="R92">
        <v>2.0299999999999998</v>
      </c>
      <c r="S92">
        <v>10.14</v>
      </c>
      <c r="T92">
        <v>6.45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190</v>
      </c>
      <c r="G93">
        <f t="shared" si="11"/>
        <v>35</v>
      </c>
      <c r="H93" s="154"/>
      <c r="I93">
        <f>BRPL_EOD!AI93+BRPL_EOD!AJ93</f>
        <v>10</v>
      </c>
      <c r="J93">
        <f>BYPL_EOD!AI93+BYPL_EOD!AJ93</f>
        <v>5.6</v>
      </c>
      <c r="K93">
        <f>MES_EOD!AI93+MES_EOD!AJ93</f>
        <v>2.11</v>
      </c>
      <c r="L93">
        <f>NDMC_EOD!AI93+NDMC_EOD!AJ93</f>
        <v>10.56</v>
      </c>
      <c r="M93">
        <f>TPDDL_EOD!AI93+TPDDL_EOD!AJ93</f>
        <v>6.72</v>
      </c>
      <c r="N93">
        <f t="shared" si="6"/>
        <v>34.99</v>
      </c>
      <c r="O93" s="154">
        <f t="shared" si="7"/>
        <v>9.9999999999980105E-3</v>
      </c>
      <c r="P93">
        <v>10.002857959416975</v>
      </c>
      <c r="Q93">
        <v>5.6016004572735056</v>
      </c>
      <c r="R93">
        <v>2.110603029436982</v>
      </c>
      <c r="S93">
        <v>10.563018005144327</v>
      </c>
      <c r="T93">
        <v>6.7219205487282077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190</v>
      </c>
      <c r="G94">
        <f t="shared" si="11"/>
        <v>35</v>
      </c>
      <c r="H94" s="154"/>
      <c r="I94">
        <f>BRPL_EOD!AI94+BRPL_EOD!AJ94</f>
        <v>7.45</v>
      </c>
      <c r="J94">
        <f>BYPL_EOD!AI94+BYPL_EOD!AJ94</f>
        <v>14.89</v>
      </c>
      <c r="K94">
        <f>MES_EOD!AI94+MES_EOD!AJ94</f>
        <v>1.49</v>
      </c>
      <c r="L94">
        <f>NDMC_EOD!AI94+NDMC_EOD!AJ94</f>
        <v>6.7</v>
      </c>
      <c r="M94">
        <f>TPDDL_EOD!AI94+TPDDL_EOD!AJ94</f>
        <v>4.47</v>
      </c>
      <c r="N94">
        <f t="shared" si="6"/>
        <v>35</v>
      </c>
      <c r="O94" s="154">
        <f t="shared" si="7"/>
        <v>0</v>
      </c>
      <c r="P94">
        <v>7.45</v>
      </c>
      <c r="Q94">
        <v>14.89</v>
      </c>
      <c r="R94">
        <v>1.49</v>
      </c>
      <c r="S94">
        <v>6.7</v>
      </c>
      <c r="T94">
        <v>4.47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190</v>
      </c>
      <c r="G95">
        <f t="shared" si="11"/>
        <v>35</v>
      </c>
      <c r="H95" s="154"/>
      <c r="I95">
        <f>BRPL_EOD!AI95+BRPL_EOD!AJ95</f>
        <v>7.45</v>
      </c>
      <c r="J95">
        <f>BYPL_EOD!AI95+BYPL_EOD!AJ95</f>
        <v>14.89</v>
      </c>
      <c r="K95">
        <f>MES_EOD!AI95+MES_EOD!AJ95</f>
        <v>1.49</v>
      </c>
      <c r="L95">
        <f>NDMC_EOD!AI95+NDMC_EOD!AJ95</f>
        <v>6.7</v>
      </c>
      <c r="M95">
        <f>TPDDL_EOD!AI95+TPDDL_EOD!AJ95</f>
        <v>4.47</v>
      </c>
      <c r="N95">
        <f t="shared" si="6"/>
        <v>35</v>
      </c>
      <c r="O95" s="154">
        <f t="shared" si="7"/>
        <v>0</v>
      </c>
      <c r="P95">
        <v>7.45</v>
      </c>
      <c r="Q95">
        <v>14.89</v>
      </c>
      <c r="R95">
        <v>1.49</v>
      </c>
      <c r="S95">
        <v>6.7</v>
      </c>
      <c r="T95">
        <v>4.47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190</v>
      </c>
      <c r="G96">
        <f t="shared" si="11"/>
        <v>35</v>
      </c>
      <c r="H96" s="154"/>
      <c r="I96">
        <f>BRPL_EOD!AI96+BRPL_EOD!AJ96</f>
        <v>7.45</v>
      </c>
      <c r="J96">
        <f>BYPL_EOD!AI96+BYPL_EOD!AJ96</f>
        <v>14.89</v>
      </c>
      <c r="K96">
        <f>MES_EOD!AI96+MES_EOD!AJ96</f>
        <v>1.49</v>
      </c>
      <c r="L96">
        <f>NDMC_EOD!AI96+NDMC_EOD!AJ96</f>
        <v>6.7</v>
      </c>
      <c r="M96">
        <f>TPDDL_EOD!AI96+TPDDL_EOD!AJ96</f>
        <v>4.47</v>
      </c>
      <c r="N96">
        <f t="shared" si="6"/>
        <v>35</v>
      </c>
      <c r="O96" s="154">
        <f t="shared" si="7"/>
        <v>0</v>
      </c>
      <c r="P96">
        <v>7.45</v>
      </c>
      <c r="Q96">
        <v>14.89</v>
      </c>
      <c r="R96">
        <v>1.49</v>
      </c>
      <c r="S96">
        <v>6.7</v>
      </c>
      <c r="T96">
        <v>4.47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190</v>
      </c>
      <c r="G97">
        <f t="shared" si="11"/>
        <v>35</v>
      </c>
      <c r="H97" s="154"/>
      <c r="I97">
        <f>BRPL_EOD!AI97+BRPL_EOD!AJ97</f>
        <v>7.45</v>
      </c>
      <c r="J97">
        <f>BYPL_EOD!AI97+BYPL_EOD!AJ97</f>
        <v>14.89</v>
      </c>
      <c r="K97">
        <f>MES_EOD!AI97+MES_EOD!AJ97</f>
        <v>1.49</v>
      </c>
      <c r="L97">
        <f>NDMC_EOD!AI97+NDMC_EOD!AJ97</f>
        <v>6.7</v>
      </c>
      <c r="M97">
        <f>TPDDL_EOD!AI97+TPDDL_EOD!AJ97</f>
        <v>4.47</v>
      </c>
      <c r="N97">
        <f t="shared" si="6"/>
        <v>35</v>
      </c>
      <c r="O97" s="154">
        <f t="shared" si="7"/>
        <v>0</v>
      </c>
      <c r="P97">
        <v>7.45</v>
      </c>
      <c r="Q97">
        <v>14.89</v>
      </c>
      <c r="R97">
        <v>1.49</v>
      </c>
      <c r="S97">
        <v>6.7</v>
      </c>
      <c r="T97">
        <v>4.47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190</v>
      </c>
      <c r="G98">
        <f t="shared" si="11"/>
        <v>35</v>
      </c>
      <c r="H98" s="154"/>
      <c r="I98">
        <f>BRPL_EOD!AI98+BRPL_EOD!AJ98</f>
        <v>7.45</v>
      </c>
      <c r="J98">
        <f>BYPL_EOD!AI98+BYPL_EOD!AJ98</f>
        <v>14.89</v>
      </c>
      <c r="K98">
        <f>MES_EOD!AI98+MES_EOD!AJ98</f>
        <v>1.49</v>
      </c>
      <c r="L98">
        <f>NDMC_EOD!AI98+NDMC_EOD!AJ98</f>
        <v>6.7</v>
      </c>
      <c r="M98">
        <f>TPDDL_EOD!AI98+TPDDL_EOD!AJ98</f>
        <v>4.47</v>
      </c>
      <c r="N98">
        <f t="shared" si="6"/>
        <v>35</v>
      </c>
      <c r="O98" s="154">
        <f t="shared" si="7"/>
        <v>0</v>
      </c>
      <c r="P98">
        <v>7.45</v>
      </c>
      <c r="Q98">
        <v>14.89</v>
      </c>
      <c r="R98">
        <v>1.49</v>
      </c>
      <c r="S98">
        <v>6.7</v>
      </c>
      <c r="T98">
        <v>4.47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4.4660000000000002</v>
      </c>
      <c r="C99" s="156">
        <f t="shared" ref="C99:U99" si="12">SUM(C3:C98)/4000</f>
        <v>0</v>
      </c>
      <c r="D99" s="156">
        <f t="shared" si="12"/>
        <v>0.78474999999999995</v>
      </c>
      <c r="E99" s="156">
        <f t="shared" si="12"/>
        <v>0</v>
      </c>
      <c r="F99" s="156">
        <f t="shared" si="12"/>
        <v>4.4660000000000002</v>
      </c>
      <c r="G99" s="156">
        <f t="shared" si="12"/>
        <v>0.78474999999999995</v>
      </c>
      <c r="H99" s="156"/>
      <c r="I99" s="156">
        <f t="shared" si="12"/>
        <v>0.2292825</v>
      </c>
      <c r="J99" s="156">
        <f t="shared" si="12"/>
        <v>0.13984999999999997</v>
      </c>
      <c r="K99" s="156">
        <f t="shared" si="12"/>
        <v>4.7042500000000015E-2</v>
      </c>
      <c r="L99" s="156">
        <f t="shared" si="12"/>
        <v>0.22343250000000012</v>
      </c>
      <c r="M99" s="156">
        <f t="shared" si="12"/>
        <v>0.14512749999999999</v>
      </c>
      <c r="N99" s="156">
        <f t="shared" si="12"/>
        <v>0.7847350000000004</v>
      </c>
      <c r="O99" s="156">
        <f t="shared" si="12"/>
        <v>1.4999999999997015E-5</v>
      </c>
      <c r="P99" s="156">
        <f t="shared" si="12"/>
        <v>0.22928644296706305</v>
      </c>
      <c r="Q99" s="156">
        <f t="shared" si="12"/>
        <v>0.1398523100223395</v>
      </c>
      <c r="R99" s="156">
        <f t="shared" si="12"/>
        <v>4.7043380599268256E-2</v>
      </c>
      <c r="S99" s="156">
        <f t="shared" si="12"/>
        <v>0.22343738446525999</v>
      </c>
      <c r="T99" s="156">
        <f t="shared" si="12"/>
        <v>0.14513048194606923</v>
      </c>
      <c r="U99" s="156">
        <f t="shared" si="12"/>
        <v>0.78474999999999995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-0.46999999999999886</v>
      </c>
      <c r="P6">
        <v>14.019560878243514</v>
      </c>
      <c r="Q6">
        <v>7.6757342457941267</v>
      </c>
      <c r="R6">
        <v>0</v>
      </c>
      <c r="S6">
        <v>2.0521243227830057</v>
      </c>
      <c r="T6">
        <v>10.852580553179356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34.07</v>
      </c>
      <c r="O7" s="154">
        <f t="shared" si="1"/>
        <v>0.53000000000000114</v>
      </c>
      <c r="P7">
        <v>13.770942177869093</v>
      </c>
      <c r="Q7">
        <v>7.5455826240093922</v>
      </c>
      <c r="R7">
        <v>0</v>
      </c>
      <c r="S7">
        <v>2.1123569122395072</v>
      </c>
      <c r="T7">
        <v>11.171118285882008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34.07</v>
      </c>
      <c r="O8" s="154">
        <f t="shared" si="1"/>
        <v>0.53000000000000114</v>
      </c>
      <c r="P8">
        <v>13.770942177869093</v>
      </c>
      <c r="Q8">
        <v>7.5455826240093922</v>
      </c>
      <c r="R8">
        <v>0</v>
      </c>
      <c r="S8">
        <v>2.1123569122395072</v>
      </c>
      <c r="T8">
        <v>11.171118285882008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34.07</v>
      </c>
      <c r="O9" s="154">
        <f t="shared" si="1"/>
        <v>0.53000000000000114</v>
      </c>
      <c r="P9">
        <v>13.770942177869093</v>
      </c>
      <c r="Q9">
        <v>7.5455826240093922</v>
      </c>
      <c r="R9">
        <v>0</v>
      </c>
      <c r="S9">
        <v>2.1123569122395072</v>
      </c>
      <c r="T9">
        <v>11.171118285882008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34.07</v>
      </c>
      <c r="O10" s="154">
        <f t="shared" si="1"/>
        <v>0.53000000000000114</v>
      </c>
      <c r="P10">
        <v>13.770942177869093</v>
      </c>
      <c r="Q10">
        <v>7.5455826240093922</v>
      </c>
      <c r="R10">
        <v>0</v>
      </c>
      <c r="S10">
        <v>2.1123569122395072</v>
      </c>
      <c r="T10">
        <v>11.171118285882008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34.07</v>
      </c>
      <c r="O11" s="154">
        <f t="shared" si="1"/>
        <v>0.53000000000000114</v>
      </c>
      <c r="P11">
        <v>13.770942177869093</v>
      </c>
      <c r="Q11">
        <v>7.5455826240093922</v>
      </c>
      <c r="R11">
        <v>0</v>
      </c>
      <c r="S11">
        <v>2.1123569122395072</v>
      </c>
      <c r="T11">
        <v>11.171118285882008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34.07</v>
      </c>
      <c r="O12" s="154">
        <f t="shared" si="1"/>
        <v>0.53000000000000114</v>
      </c>
      <c r="P12">
        <v>13.770942177869093</v>
      </c>
      <c r="Q12">
        <v>7.5455826240093922</v>
      </c>
      <c r="R12">
        <v>0</v>
      </c>
      <c r="S12">
        <v>2.1123569122395072</v>
      </c>
      <c r="T12">
        <v>11.171118285882008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34.07</v>
      </c>
      <c r="O13" s="154">
        <f t="shared" si="1"/>
        <v>0.53000000000000114</v>
      </c>
      <c r="P13">
        <v>13.770942177869093</v>
      </c>
      <c r="Q13">
        <v>7.5455826240093922</v>
      </c>
      <c r="R13">
        <v>0</v>
      </c>
      <c r="S13">
        <v>2.1123569122395072</v>
      </c>
      <c r="T13">
        <v>11.171118285882008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34.07</v>
      </c>
      <c r="O14" s="154">
        <f t="shared" si="1"/>
        <v>0.53000000000000114</v>
      </c>
      <c r="P14">
        <v>13.770942177869093</v>
      </c>
      <c r="Q14">
        <v>7.5455826240093922</v>
      </c>
      <c r="R14">
        <v>0</v>
      </c>
      <c r="S14">
        <v>2.1123569122395072</v>
      </c>
      <c r="T14">
        <v>11.171118285882008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34.07</v>
      </c>
      <c r="O15" s="154">
        <f t="shared" si="1"/>
        <v>0.53000000000000114</v>
      </c>
      <c r="P15">
        <v>13.770942177869093</v>
      </c>
      <c r="Q15">
        <v>7.5455826240093922</v>
      </c>
      <c r="R15">
        <v>0</v>
      </c>
      <c r="S15">
        <v>2.1123569122395072</v>
      </c>
      <c r="T15">
        <v>11.171118285882008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34.07</v>
      </c>
      <c r="O16" s="154">
        <f t="shared" si="1"/>
        <v>0.53000000000000114</v>
      </c>
      <c r="P16">
        <v>13.770942177869093</v>
      </c>
      <c r="Q16">
        <v>7.5455826240093922</v>
      </c>
      <c r="R16">
        <v>0</v>
      </c>
      <c r="S16">
        <v>2.1123569122395072</v>
      </c>
      <c r="T16">
        <v>11.171118285882008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34.07</v>
      </c>
      <c r="O17" s="154">
        <f t="shared" si="1"/>
        <v>0.53000000000000114</v>
      </c>
      <c r="P17">
        <v>13.770942177869093</v>
      </c>
      <c r="Q17">
        <v>7.5455826240093922</v>
      </c>
      <c r="R17">
        <v>0</v>
      </c>
      <c r="S17">
        <v>2.1123569122395072</v>
      </c>
      <c r="T17">
        <v>11.171118285882008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34.07</v>
      </c>
      <c r="O18" s="154">
        <f t="shared" si="1"/>
        <v>0.53000000000000114</v>
      </c>
      <c r="P18">
        <v>13.770942177869093</v>
      </c>
      <c r="Q18">
        <v>7.5455826240093922</v>
      </c>
      <c r="R18">
        <v>0</v>
      </c>
      <c r="S18">
        <v>2.1123569122395072</v>
      </c>
      <c r="T18">
        <v>11.171118285882008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34.07</v>
      </c>
      <c r="O19" s="154">
        <f t="shared" si="1"/>
        <v>1.5300000000000011</v>
      </c>
      <c r="P19">
        <v>14.168946287056063</v>
      </c>
      <c r="Q19">
        <v>7.7636630466686229</v>
      </c>
      <c r="R19">
        <v>0</v>
      </c>
      <c r="S19">
        <v>2.1734076900498973</v>
      </c>
      <c r="T19">
        <v>11.493982976225418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34.07</v>
      </c>
      <c r="O20" s="154">
        <f t="shared" si="1"/>
        <v>1.5300000000000011</v>
      </c>
      <c r="P20">
        <v>14.168946287056063</v>
      </c>
      <c r="Q20">
        <v>7.7636630466686229</v>
      </c>
      <c r="R20">
        <v>0</v>
      </c>
      <c r="S20">
        <v>2.1734076900498973</v>
      </c>
      <c r="T20">
        <v>11.493982976225418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34.07</v>
      </c>
      <c r="O21" s="154">
        <f t="shared" si="1"/>
        <v>1.5300000000000011</v>
      </c>
      <c r="P21">
        <v>14.168946287056063</v>
      </c>
      <c r="Q21">
        <v>7.7636630466686229</v>
      </c>
      <c r="R21">
        <v>0</v>
      </c>
      <c r="S21">
        <v>2.1734076900498973</v>
      </c>
      <c r="T21">
        <v>11.493982976225418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34.07</v>
      </c>
      <c r="O22" s="154">
        <f t="shared" si="1"/>
        <v>1.5300000000000011</v>
      </c>
      <c r="P22">
        <v>14.168946287056063</v>
      </c>
      <c r="Q22">
        <v>7.7636630466686229</v>
      </c>
      <c r="R22">
        <v>0</v>
      </c>
      <c r="S22">
        <v>2.1734076900498973</v>
      </c>
      <c r="T22">
        <v>11.493982976225418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-0.47999999999999687</v>
      </c>
      <c r="P23">
        <v>14.662305986696232</v>
      </c>
      <c r="Q23">
        <v>8.0317073170731721</v>
      </c>
      <c r="R23">
        <v>0</v>
      </c>
      <c r="S23">
        <v>2.0523281596452332</v>
      </c>
      <c r="T23">
        <v>10.853658536585368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-0.47999999999999687</v>
      </c>
      <c r="P24">
        <v>14.662305986696232</v>
      </c>
      <c r="Q24">
        <v>8.0317073170731721</v>
      </c>
      <c r="R24">
        <v>0</v>
      </c>
      <c r="S24">
        <v>2.0523281596452332</v>
      </c>
      <c r="T24">
        <v>10.853658536585368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-0.47999999999999687</v>
      </c>
      <c r="P27">
        <v>14.662305986696232</v>
      </c>
      <c r="Q27">
        <v>8.0317073170731721</v>
      </c>
      <c r="R27">
        <v>0</v>
      </c>
      <c r="S27">
        <v>2.0523281596452332</v>
      </c>
      <c r="T27">
        <v>10.853658536585368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36.08</v>
      </c>
      <c r="O28" s="154">
        <f t="shared" si="1"/>
        <v>0.52000000000000313</v>
      </c>
      <c r="P28">
        <v>15.074168514412417</v>
      </c>
      <c r="Q28">
        <v>8.2573170731707322</v>
      </c>
      <c r="R28">
        <v>0</v>
      </c>
      <c r="S28">
        <v>2.1099778270509981</v>
      </c>
      <c r="T28">
        <v>11.158536585365855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36.08</v>
      </c>
      <c r="O29" s="154">
        <f t="shared" si="1"/>
        <v>0.52000000000000313</v>
      </c>
      <c r="P29">
        <v>15.074168514412417</v>
      </c>
      <c r="Q29">
        <v>8.2573170731707322</v>
      </c>
      <c r="R29">
        <v>0</v>
      </c>
      <c r="S29">
        <v>2.1099778270509981</v>
      </c>
      <c r="T29">
        <v>11.158536585365855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36.08</v>
      </c>
      <c r="O30" s="154">
        <f t="shared" si="1"/>
        <v>0.52000000000000313</v>
      </c>
      <c r="P30">
        <v>15.074168514412417</v>
      </c>
      <c r="Q30">
        <v>8.2573170731707322</v>
      </c>
      <c r="R30">
        <v>0</v>
      </c>
      <c r="S30">
        <v>2.1099778270509981</v>
      </c>
      <c r="T30">
        <v>11.158536585365855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36.08</v>
      </c>
      <c r="O31" s="154">
        <f t="shared" si="1"/>
        <v>0.52000000000000313</v>
      </c>
      <c r="P31">
        <v>15.074168514412417</v>
      </c>
      <c r="Q31">
        <v>8.2573170731707322</v>
      </c>
      <c r="R31">
        <v>0</v>
      </c>
      <c r="S31">
        <v>2.1099778270509981</v>
      </c>
      <c r="T31">
        <v>11.158536585365855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36.08</v>
      </c>
      <c r="O32" s="154">
        <f t="shared" si="1"/>
        <v>0.52000000000000313</v>
      </c>
      <c r="P32">
        <v>15.074168514412417</v>
      </c>
      <c r="Q32">
        <v>8.2573170731707322</v>
      </c>
      <c r="R32">
        <v>0</v>
      </c>
      <c r="S32">
        <v>2.1099778270509981</v>
      </c>
      <c r="T32">
        <v>11.158536585365855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36.08</v>
      </c>
      <c r="O33" s="154">
        <f t="shared" si="1"/>
        <v>-0.47999999999999687</v>
      </c>
      <c r="P33">
        <v>14.662305986696232</v>
      </c>
      <c r="Q33">
        <v>8.0317073170731721</v>
      </c>
      <c r="R33">
        <v>0</v>
      </c>
      <c r="S33">
        <v>2.0523281596452332</v>
      </c>
      <c r="T33">
        <v>10.853658536585368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36.08</v>
      </c>
      <c r="O34" s="154">
        <f t="shared" si="1"/>
        <v>-0.47999999999999687</v>
      </c>
      <c r="P34">
        <v>14.662305986696232</v>
      </c>
      <c r="Q34">
        <v>8.0317073170731721</v>
      </c>
      <c r="R34">
        <v>0</v>
      </c>
      <c r="S34">
        <v>2.0523281596452332</v>
      </c>
      <c r="T34">
        <v>10.853658536585368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-0.47999999999999687</v>
      </c>
      <c r="P35">
        <v>14.662305986696232</v>
      </c>
      <c r="Q35">
        <v>8.0317073170731721</v>
      </c>
      <c r="R35">
        <v>0</v>
      </c>
      <c r="S35">
        <v>2.0523281596452332</v>
      </c>
      <c r="T35">
        <v>10.853658536585368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14.424750499001997</v>
      </c>
      <c r="Q36">
        <v>7.8975762760193904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14.424750499001997</v>
      </c>
      <c r="Q37">
        <v>7.8975762760193904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12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33.22</v>
      </c>
      <c r="O38" s="154">
        <f t="shared" si="1"/>
        <v>2.3800000000000026</v>
      </c>
      <c r="P38">
        <v>12.859723058398556</v>
      </c>
      <c r="Q38">
        <v>8.7231788079470221</v>
      </c>
      <c r="R38">
        <v>0</v>
      </c>
      <c r="S38">
        <v>2.2290186634557498</v>
      </c>
      <c r="T38">
        <v>11.788079470198676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12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33.22</v>
      </c>
      <c r="O39" s="154">
        <f t="shared" si="1"/>
        <v>2.0799999999999983</v>
      </c>
      <c r="P39">
        <v>12.751354605659241</v>
      </c>
      <c r="Q39">
        <v>8.6496688741721854</v>
      </c>
      <c r="R39">
        <v>0</v>
      </c>
      <c r="S39">
        <v>2.2102347983142687</v>
      </c>
      <c r="T39">
        <v>11.688741721854305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12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33.22</v>
      </c>
      <c r="O40" s="154">
        <f t="shared" si="1"/>
        <v>2.0799999999999983</v>
      </c>
      <c r="P40">
        <v>12.751354605659241</v>
      </c>
      <c r="Q40">
        <v>8.6496688741721854</v>
      </c>
      <c r="R40">
        <v>0</v>
      </c>
      <c r="S40">
        <v>2.2102347983142687</v>
      </c>
      <c r="T40">
        <v>11.688741721854305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12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33.22</v>
      </c>
      <c r="O41" s="154">
        <f t="shared" si="1"/>
        <v>2.0799999999999983</v>
      </c>
      <c r="P41">
        <v>12.751354605659241</v>
      </c>
      <c r="Q41">
        <v>8.6496688741721854</v>
      </c>
      <c r="R41">
        <v>0</v>
      </c>
      <c r="S41">
        <v>2.2102347983142687</v>
      </c>
      <c r="T41">
        <v>11.688741721854305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12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33.22</v>
      </c>
      <c r="O42" s="154">
        <f t="shared" si="1"/>
        <v>2.0799999999999983</v>
      </c>
      <c r="P42">
        <v>12.751354605659241</v>
      </c>
      <c r="Q42">
        <v>8.6496688741721854</v>
      </c>
      <c r="R42">
        <v>0</v>
      </c>
      <c r="S42">
        <v>2.2102347983142687</v>
      </c>
      <c r="T42">
        <v>11.688741721854305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12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32.86</v>
      </c>
      <c r="O43" s="154">
        <f t="shared" si="1"/>
        <v>2.4399999999999977</v>
      </c>
      <c r="P43">
        <v>12.891052951917224</v>
      </c>
      <c r="Q43">
        <v>8.3576993304930003</v>
      </c>
      <c r="R43">
        <v>0</v>
      </c>
      <c r="S43">
        <v>2.2344491783323188</v>
      </c>
      <c r="T43">
        <v>11.816798539257455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32.86</v>
      </c>
      <c r="O44" s="154">
        <f t="shared" si="1"/>
        <v>0.43999999999999773</v>
      </c>
      <c r="P44">
        <v>12.160681679853925</v>
      </c>
      <c r="Q44">
        <v>7.8841752891052952</v>
      </c>
      <c r="R44">
        <v>0</v>
      </c>
      <c r="S44">
        <v>2.1078514911746802</v>
      </c>
      <c r="T44">
        <v>11.147291539866098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32.51</v>
      </c>
      <c r="O45" s="154">
        <f t="shared" si="1"/>
        <v>0.78999999999999915</v>
      </c>
      <c r="P45">
        <v>12.291602583820362</v>
      </c>
      <c r="Q45">
        <v>7.6105505998154408</v>
      </c>
      <c r="R45">
        <v>0</v>
      </c>
      <c r="S45">
        <v>2.1305444478621962</v>
      </c>
      <c r="T45">
        <v>11.267302368502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32.51</v>
      </c>
      <c r="O46" s="154">
        <f t="shared" si="1"/>
        <v>0.78999999999999915</v>
      </c>
      <c r="P46">
        <v>12.291602583820362</v>
      </c>
      <c r="Q46">
        <v>7.6105505998154408</v>
      </c>
      <c r="R46">
        <v>0</v>
      </c>
      <c r="S46">
        <v>2.1305444478621962</v>
      </c>
      <c r="T46">
        <v>11.267302368502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32.51</v>
      </c>
      <c r="O47" s="154">
        <f t="shared" si="1"/>
        <v>0.78999999999999915</v>
      </c>
      <c r="P47">
        <v>12.291602583820362</v>
      </c>
      <c r="Q47">
        <v>7.6105505998154408</v>
      </c>
      <c r="R47">
        <v>0</v>
      </c>
      <c r="S47">
        <v>2.1305444478621962</v>
      </c>
      <c r="T47">
        <v>11.267302368502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32.51</v>
      </c>
      <c r="O48" s="154">
        <f t="shared" si="1"/>
        <v>0.78999999999999915</v>
      </c>
      <c r="P48">
        <v>12.291602583820362</v>
      </c>
      <c r="Q48">
        <v>7.6105505998154408</v>
      </c>
      <c r="R48">
        <v>0</v>
      </c>
      <c r="S48">
        <v>2.1305444478621962</v>
      </c>
      <c r="T48">
        <v>11.267302368502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32.51</v>
      </c>
      <c r="O49" s="154">
        <f t="shared" si="1"/>
        <v>0.78999999999999915</v>
      </c>
      <c r="P49">
        <v>12.291602583820362</v>
      </c>
      <c r="Q49">
        <v>7.6105505998154408</v>
      </c>
      <c r="R49">
        <v>0</v>
      </c>
      <c r="S49">
        <v>2.1305444478621962</v>
      </c>
      <c r="T49">
        <v>11.267302368502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32.51</v>
      </c>
      <c r="O50" s="154">
        <f t="shared" si="1"/>
        <v>0.78999999999999915</v>
      </c>
      <c r="P50">
        <v>12.291602583820362</v>
      </c>
      <c r="Q50">
        <v>7.6105505998154408</v>
      </c>
      <c r="R50">
        <v>0</v>
      </c>
      <c r="S50">
        <v>2.1305444478621962</v>
      </c>
      <c r="T50">
        <v>11.267302368502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33.07</v>
      </c>
      <c r="O51" s="154">
        <f t="shared" si="1"/>
        <v>0.22999999999999687</v>
      </c>
      <c r="P51">
        <v>12.647354097369217</v>
      </c>
      <c r="Q51">
        <v>7.4816752343513748</v>
      </c>
      <c r="R51">
        <v>0</v>
      </c>
      <c r="S51">
        <v>2.0944662836407617</v>
      </c>
      <c r="T51">
        <v>11.076504384638644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33.07</v>
      </c>
      <c r="O52" s="154">
        <f t="shared" si="1"/>
        <v>0.22999999999999687</v>
      </c>
      <c r="P52">
        <v>12.647354097369217</v>
      </c>
      <c r="Q52">
        <v>7.4816752343513748</v>
      </c>
      <c r="R52">
        <v>0</v>
      </c>
      <c r="S52">
        <v>2.0944662836407617</v>
      </c>
      <c r="T52">
        <v>11.076504384638644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33.07</v>
      </c>
      <c r="O53" s="154">
        <f t="shared" si="1"/>
        <v>0.22999999999999687</v>
      </c>
      <c r="P53">
        <v>12.647354097369217</v>
      </c>
      <c r="Q53">
        <v>7.4816752343513748</v>
      </c>
      <c r="R53">
        <v>0</v>
      </c>
      <c r="S53">
        <v>2.0944662836407617</v>
      </c>
      <c r="T53">
        <v>11.076504384638644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33.07</v>
      </c>
      <c r="O54" s="154">
        <f t="shared" si="1"/>
        <v>0.22999999999999687</v>
      </c>
      <c r="P54">
        <v>12.647354097369217</v>
      </c>
      <c r="Q54">
        <v>7.4816752343513748</v>
      </c>
      <c r="R54">
        <v>0</v>
      </c>
      <c r="S54">
        <v>2.0944662836407617</v>
      </c>
      <c r="T54">
        <v>11.076504384638644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33.07</v>
      </c>
      <c r="O55" s="154">
        <f t="shared" si="1"/>
        <v>0.22999999999999687</v>
      </c>
      <c r="P55">
        <v>13.009857877230116</v>
      </c>
      <c r="Q55">
        <v>7.1191714544904743</v>
      </c>
      <c r="R55">
        <v>0</v>
      </c>
      <c r="S55">
        <v>2.0944662836407617</v>
      </c>
      <c r="T55">
        <v>11.076504384638644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33.07</v>
      </c>
      <c r="O56" s="154">
        <f t="shared" si="1"/>
        <v>0.22999999999999687</v>
      </c>
      <c r="P56">
        <v>13.009857877230116</v>
      </c>
      <c r="Q56">
        <v>7.1191714544904743</v>
      </c>
      <c r="R56">
        <v>0</v>
      </c>
      <c r="S56">
        <v>2.0944662836407617</v>
      </c>
      <c r="T56">
        <v>11.076504384638644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12.92</v>
      </c>
      <c r="J57">
        <f>BYPL_EOD!AC57+BYPL_EOD!AD57</f>
        <v>7.07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33.07</v>
      </c>
      <c r="O57" s="154">
        <f t="shared" si="1"/>
        <v>0.22999999999999687</v>
      </c>
      <c r="P57">
        <v>13.009857877230116</v>
      </c>
      <c r="Q57">
        <v>7.1191714544904743</v>
      </c>
      <c r="R57">
        <v>0</v>
      </c>
      <c r="S57">
        <v>2.0944662836407617</v>
      </c>
      <c r="T57">
        <v>11.076504384638644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12.92</v>
      </c>
      <c r="J58">
        <f>BYPL_EOD!AC58+BYPL_EOD!AD58</f>
        <v>7.07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33.07</v>
      </c>
      <c r="O58" s="154">
        <f t="shared" si="1"/>
        <v>0.22999999999999687</v>
      </c>
      <c r="P58">
        <v>13.009857877230116</v>
      </c>
      <c r="Q58">
        <v>7.1191714544904743</v>
      </c>
      <c r="R58">
        <v>0</v>
      </c>
      <c r="S58">
        <v>2.0944662836407617</v>
      </c>
      <c r="T58">
        <v>11.076504384638644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33.07</v>
      </c>
      <c r="O59" s="154">
        <f t="shared" si="1"/>
        <v>0.22999999999999687</v>
      </c>
      <c r="P59">
        <v>13.009857877230116</v>
      </c>
      <c r="Q59">
        <v>7.1191714544904743</v>
      </c>
      <c r="R59">
        <v>0</v>
      </c>
      <c r="S59">
        <v>2.0944662836407617</v>
      </c>
      <c r="T59">
        <v>11.076504384638644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33.07</v>
      </c>
      <c r="O60" s="154">
        <f t="shared" si="1"/>
        <v>0.22999999999999687</v>
      </c>
      <c r="P60">
        <v>13.009857877230116</v>
      </c>
      <c r="Q60">
        <v>7.1191714544904743</v>
      </c>
      <c r="R60">
        <v>0</v>
      </c>
      <c r="S60">
        <v>2.0944662836407617</v>
      </c>
      <c r="T60">
        <v>11.076504384638644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33.07</v>
      </c>
      <c r="O61" s="154">
        <f t="shared" si="1"/>
        <v>0.22999999999999687</v>
      </c>
      <c r="P61">
        <v>13.009857877230116</v>
      </c>
      <c r="Q61">
        <v>7.1191714544904743</v>
      </c>
      <c r="R61">
        <v>0</v>
      </c>
      <c r="S61">
        <v>2.0944662836407617</v>
      </c>
      <c r="T61">
        <v>11.076504384638644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33.07</v>
      </c>
      <c r="O62" s="154">
        <f t="shared" si="1"/>
        <v>0.22999999999999687</v>
      </c>
      <c r="P62">
        <v>13.009857877230116</v>
      </c>
      <c r="Q62">
        <v>7.1191714544904743</v>
      </c>
      <c r="R62">
        <v>0</v>
      </c>
      <c r="S62">
        <v>2.0944662836407617</v>
      </c>
      <c r="T62">
        <v>11.076504384638644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33.07</v>
      </c>
      <c r="O63" s="154">
        <f t="shared" si="1"/>
        <v>0.22999999999999687</v>
      </c>
      <c r="P63">
        <v>13.009857877230116</v>
      </c>
      <c r="Q63">
        <v>7.1191714544904743</v>
      </c>
      <c r="R63">
        <v>0</v>
      </c>
      <c r="S63">
        <v>2.0944662836407617</v>
      </c>
      <c r="T63">
        <v>11.076504384638644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33.07</v>
      </c>
      <c r="O64" s="154">
        <f t="shared" si="1"/>
        <v>0.22999999999999687</v>
      </c>
      <c r="P64">
        <v>13.009857877230116</v>
      </c>
      <c r="Q64">
        <v>7.1191714544904743</v>
      </c>
      <c r="R64">
        <v>0</v>
      </c>
      <c r="S64">
        <v>2.0944662836407617</v>
      </c>
      <c r="T64">
        <v>11.076504384638644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33.07</v>
      </c>
      <c r="O65" s="154">
        <f t="shared" si="1"/>
        <v>0.22999999999999687</v>
      </c>
      <c r="P65">
        <v>13.009857877230116</v>
      </c>
      <c r="Q65">
        <v>7.1191714544904743</v>
      </c>
      <c r="R65">
        <v>0</v>
      </c>
      <c r="S65">
        <v>2.0944662836407617</v>
      </c>
      <c r="T65">
        <v>11.076504384638644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33.07</v>
      </c>
      <c r="O66" s="154">
        <f t="shared" si="1"/>
        <v>0.22999999999999687</v>
      </c>
      <c r="P66">
        <v>13.009857877230116</v>
      </c>
      <c r="Q66">
        <v>7.1191714544904743</v>
      </c>
      <c r="R66">
        <v>0</v>
      </c>
      <c r="S66">
        <v>2.0944662836407617</v>
      </c>
      <c r="T66">
        <v>11.076504384638644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13.009857877230116</v>
      </c>
      <c r="Q67">
        <v>7.1191714544904743</v>
      </c>
      <c r="R67">
        <v>0</v>
      </c>
      <c r="S67">
        <v>2.0944662836407617</v>
      </c>
      <c r="T67">
        <v>11.076504384638644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0.22999999999999687</v>
      </c>
      <c r="P68">
        <v>13.009857877230116</v>
      </c>
      <c r="Q68">
        <v>7.1191714544904743</v>
      </c>
      <c r="R68">
        <v>0</v>
      </c>
      <c r="S68">
        <v>2.0944662836407617</v>
      </c>
      <c r="T68">
        <v>11.076504384638644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0.22999999999999687</v>
      </c>
      <c r="P69">
        <v>13.009857877230116</v>
      </c>
      <c r="Q69">
        <v>7.1191714544904743</v>
      </c>
      <c r="R69">
        <v>0</v>
      </c>
      <c r="S69">
        <v>2.0944662836407617</v>
      </c>
      <c r="T69">
        <v>11.076504384638644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0.22999999999999687</v>
      </c>
      <c r="P70">
        <v>13.009857877230116</v>
      </c>
      <c r="Q70">
        <v>7.1191714544904743</v>
      </c>
      <c r="R70">
        <v>0</v>
      </c>
      <c r="S70">
        <v>2.0944662836407617</v>
      </c>
      <c r="T70">
        <v>11.076504384638644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-0.77000000000000313</v>
      </c>
      <c r="P71">
        <v>12.619171454490473</v>
      </c>
      <c r="Q71">
        <v>6.905382521923193</v>
      </c>
      <c r="R71">
        <v>0</v>
      </c>
      <c r="S71">
        <v>2.0315693982461442</v>
      </c>
      <c r="T71">
        <v>10.743876625340187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11.97</v>
      </c>
      <c r="J72">
        <f>BYPL_EOD!AC72+BYPL_EOD!AD72</f>
        <v>7.05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10.97</v>
      </c>
      <c r="N72">
        <f t="shared" si="6"/>
        <v>32.06</v>
      </c>
      <c r="O72" s="154">
        <f t="shared" si="7"/>
        <v>0.23999999999999488</v>
      </c>
      <c r="P72">
        <v>12.059606986899562</v>
      </c>
      <c r="Q72">
        <v>7.1027760449157817</v>
      </c>
      <c r="R72">
        <v>0</v>
      </c>
      <c r="S72">
        <v>2.0854959451029313</v>
      </c>
      <c r="T72">
        <v>11.052121023081721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11.97</v>
      </c>
      <c r="J73">
        <f>BYPL_EOD!AC73+BYPL_EOD!AD73</f>
        <v>7.05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10.97</v>
      </c>
      <c r="N73">
        <f t="shared" si="6"/>
        <v>32.06</v>
      </c>
      <c r="O73" s="154">
        <f t="shared" si="7"/>
        <v>0.23999999999999488</v>
      </c>
      <c r="P73">
        <v>12.059606986899562</v>
      </c>
      <c r="Q73">
        <v>7.1027760449157817</v>
      </c>
      <c r="R73">
        <v>0</v>
      </c>
      <c r="S73">
        <v>2.0854959451029313</v>
      </c>
      <c r="T73">
        <v>11.052121023081721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11.97</v>
      </c>
      <c r="J74">
        <f>BYPL_EOD!AC74+BYPL_EOD!AD74</f>
        <v>7.05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10.97</v>
      </c>
      <c r="N74">
        <f t="shared" si="6"/>
        <v>32.06</v>
      </c>
      <c r="O74" s="154">
        <f t="shared" si="7"/>
        <v>0.23999999999999488</v>
      </c>
      <c r="P74">
        <v>12.059606986899562</v>
      </c>
      <c r="Q74">
        <v>7.1027760449157817</v>
      </c>
      <c r="R74">
        <v>0</v>
      </c>
      <c r="S74">
        <v>2.0854959451029313</v>
      </c>
      <c r="T74">
        <v>11.052121023081721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11.98</v>
      </c>
      <c r="J75">
        <f>BYPL_EOD!AC75+BYPL_EOD!AD75</f>
        <v>7.04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10.98</v>
      </c>
      <c r="N75">
        <f t="shared" si="6"/>
        <v>32.07</v>
      </c>
      <c r="O75" s="154">
        <f t="shared" si="7"/>
        <v>0.53000000000000114</v>
      </c>
      <c r="P75">
        <v>12.177985656376677</v>
      </c>
      <c r="Q75">
        <v>7.1563454942313696</v>
      </c>
      <c r="R75">
        <v>0</v>
      </c>
      <c r="S75">
        <v>2.1042095416276894</v>
      </c>
      <c r="T75">
        <v>11.161459307764266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11.98</v>
      </c>
      <c r="J76">
        <f>BYPL_EOD!AC76+BYPL_EOD!AD76</f>
        <v>7.04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10.98</v>
      </c>
      <c r="N76">
        <f t="shared" si="6"/>
        <v>32.07</v>
      </c>
      <c r="O76" s="154">
        <f t="shared" si="7"/>
        <v>0.53000000000000114</v>
      </c>
      <c r="P76">
        <v>12.177985656376677</v>
      </c>
      <c r="Q76">
        <v>7.1563454942313696</v>
      </c>
      <c r="R76">
        <v>0</v>
      </c>
      <c r="S76">
        <v>2.1042095416276894</v>
      </c>
      <c r="T76">
        <v>11.161459307764266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11.98</v>
      </c>
      <c r="J77">
        <f>BYPL_EOD!AC77+BYPL_EOD!AD77</f>
        <v>7.04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10.98</v>
      </c>
      <c r="N77">
        <f t="shared" si="6"/>
        <v>32.07</v>
      </c>
      <c r="O77" s="154">
        <f t="shared" si="7"/>
        <v>0.53000000000000114</v>
      </c>
      <c r="P77">
        <v>12.177985656376677</v>
      </c>
      <c r="Q77">
        <v>7.1563454942313696</v>
      </c>
      <c r="R77">
        <v>0</v>
      </c>
      <c r="S77">
        <v>2.1042095416276894</v>
      </c>
      <c r="T77">
        <v>11.161459307764266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11.98</v>
      </c>
      <c r="J78">
        <f>BYPL_EOD!AC78+BYPL_EOD!AD78</f>
        <v>7.04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10.98</v>
      </c>
      <c r="N78">
        <f t="shared" si="6"/>
        <v>32.07</v>
      </c>
      <c r="O78" s="154">
        <f t="shared" si="7"/>
        <v>0.53000000000000114</v>
      </c>
      <c r="P78">
        <v>12.177985656376677</v>
      </c>
      <c r="Q78">
        <v>7.1563454942313696</v>
      </c>
      <c r="R78">
        <v>0</v>
      </c>
      <c r="S78">
        <v>2.1042095416276894</v>
      </c>
      <c r="T78">
        <v>11.161459307764266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11.98</v>
      </c>
      <c r="J79">
        <f>BYPL_EOD!AC79+BYPL_EOD!AD79</f>
        <v>7.04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10.98</v>
      </c>
      <c r="N79">
        <f t="shared" si="6"/>
        <v>32.07</v>
      </c>
      <c r="O79" s="154">
        <f t="shared" si="7"/>
        <v>0.53000000000000114</v>
      </c>
      <c r="P79">
        <v>12.177985656376677</v>
      </c>
      <c r="Q79">
        <v>7.1563454942313696</v>
      </c>
      <c r="R79">
        <v>0</v>
      </c>
      <c r="S79">
        <v>2.1042095416276894</v>
      </c>
      <c r="T79">
        <v>11.161459307764266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11.98</v>
      </c>
      <c r="J80">
        <f>BYPL_EOD!AC80+BYPL_EOD!AD80</f>
        <v>7.04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10.98</v>
      </c>
      <c r="N80">
        <f t="shared" si="6"/>
        <v>32.07</v>
      </c>
      <c r="O80" s="154">
        <f t="shared" si="7"/>
        <v>0.53000000000000114</v>
      </c>
      <c r="P80">
        <v>12.177985656376677</v>
      </c>
      <c r="Q80">
        <v>7.1563454942313696</v>
      </c>
      <c r="R80">
        <v>0</v>
      </c>
      <c r="S80">
        <v>2.1042095416276894</v>
      </c>
      <c r="T80">
        <v>11.161459307764266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27.6</v>
      </c>
      <c r="E81">
        <f>GT!N81</f>
        <v>0</v>
      </c>
      <c r="F81">
        <f t="shared" si="10"/>
        <v>84</v>
      </c>
      <c r="G81">
        <f t="shared" si="11"/>
        <v>27.6</v>
      </c>
      <c r="H81" s="154"/>
      <c r="I81">
        <f>BRPL_EOD!AC81+BRPL_EOD!AD81</f>
        <v>10.16</v>
      </c>
      <c r="J81">
        <f>BYPL_EOD!AC81+BYPL_EOD!AD81</f>
        <v>5.97</v>
      </c>
      <c r="K81">
        <f>MES_EOD!AC81+MES_EOD!AD81</f>
        <v>0</v>
      </c>
      <c r="L81">
        <f>NDMC_EOD!AC81+NDMC_EOD!AD81</f>
        <v>1.76</v>
      </c>
      <c r="M81">
        <f>TPDDL_EOD!AC81+TPDDL_EOD!AD81</f>
        <v>9.32</v>
      </c>
      <c r="N81">
        <f t="shared" si="6"/>
        <v>27.21</v>
      </c>
      <c r="O81" s="154">
        <f t="shared" si="7"/>
        <v>0.39000000000000057</v>
      </c>
      <c r="P81">
        <v>10.305622932745315</v>
      </c>
      <c r="Q81">
        <v>6.055567805953693</v>
      </c>
      <c r="R81">
        <v>0</v>
      </c>
      <c r="S81">
        <v>1.7852260198456451</v>
      </c>
      <c r="T81">
        <v>9.4535832414553482</v>
      </c>
      <c r="U81" s="156">
        <f t="shared" si="8"/>
        <v>27.6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27.6</v>
      </c>
      <c r="E82">
        <f>GT!N82</f>
        <v>0</v>
      </c>
      <c r="F82">
        <f t="shared" si="10"/>
        <v>84</v>
      </c>
      <c r="G82">
        <f t="shared" si="11"/>
        <v>27.6</v>
      </c>
      <c r="H82" s="154"/>
      <c r="I82">
        <f>BRPL_EOD!AC82+BRPL_EOD!AD82</f>
        <v>10.08</v>
      </c>
      <c r="J82">
        <f>BYPL_EOD!AC82+BYPL_EOD!AD82</f>
        <v>6.16</v>
      </c>
      <c r="K82">
        <f>MES_EOD!AC82+MES_EOD!AD82</f>
        <v>0</v>
      </c>
      <c r="L82">
        <f>NDMC_EOD!AC82+NDMC_EOD!AD82</f>
        <v>1.74</v>
      </c>
      <c r="M82">
        <f>TPDDL_EOD!AC82+TPDDL_EOD!AD82</f>
        <v>9.24</v>
      </c>
      <c r="N82">
        <f t="shared" si="6"/>
        <v>27.22</v>
      </c>
      <c r="O82" s="154">
        <f t="shared" si="7"/>
        <v>0.38000000000000256</v>
      </c>
      <c r="P82">
        <v>10.22072005878031</v>
      </c>
      <c r="Q82">
        <v>6.2459955914768557</v>
      </c>
      <c r="R82">
        <v>0</v>
      </c>
      <c r="S82">
        <v>1.7642909625275534</v>
      </c>
      <c r="T82">
        <v>9.3689933872152835</v>
      </c>
      <c r="U82" s="156">
        <f t="shared" si="8"/>
        <v>27.6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27.6</v>
      </c>
      <c r="E83">
        <f>GT!N83</f>
        <v>0</v>
      </c>
      <c r="F83">
        <f t="shared" si="10"/>
        <v>84</v>
      </c>
      <c r="G83">
        <f t="shared" si="11"/>
        <v>27.6</v>
      </c>
      <c r="H83" s="154"/>
      <c r="I83">
        <f>BRPL_EOD!AC83+BRPL_EOD!AD83</f>
        <v>10.08</v>
      </c>
      <c r="J83">
        <f>BYPL_EOD!AC83+BYPL_EOD!AD83</f>
        <v>6.16</v>
      </c>
      <c r="K83">
        <f>MES_EOD!AC83+MES_EOD!AD83</f>
        <v>0</v>
      </c>
      <c r="L83">
        <f>NDMC_EOD!AC83+NDMC_EOD!AD83</f>
        <v>1.74</v>
      </c>
      <c r="M83">
        <f>TPDDL_EOD!AC83+TPDDL_EOD!AD83</f>
        <v>9.24</v>
      </c>
      <c r="N83">
        <f t="shared" si="6"/>
        <v>27.22</v>
      </c>
      <c r="O83" s="154">
        <f t="shared" si="7"/>
        <v>0.38000000000000256</v>
      </c>
      <c r="P83">
        <v>10.22072005878031</v>
      </c>
      <c r="Q83">
        <v>6.2459955914768557</v>
      </c>
      <c r="R83">
        <v>0</v>
      </c>
      <c r="S83">
        <v>1.7642909625275534</v>
      </c>
      <c r="T83">
        <v>9.3689933872152835</v>
      </c>
      <c r="U83" s="156">
        <f t="shared" si="8"/>
        <v>27.6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27.6</v>
      </c>
      <c r="E84">
        <f>GT!N84</f>
        <v>0</v>
      </c>
      <c r="F84">
        <f t="shared" si="10"/>
        <v>84</v>
      </c>
      <c r="G84">
        <f t="shared" si="11"/>
        <v>27.6</v>
      </c>
      <c r="H84" s="154"/>
      <c r="I84">
        <f>BRPL_EOD!AC84+BRPL_EOD!AD84</f>
        <v>10.08</v>
      </c>
      <c r="J84">
        <f>BYPL_EOD!AC84+BYPL_EOD!AD84</f>
        <v>6.16</v>
      </c>
      <c r="K84">
        <f>MES_EOD!AC84+MES_EOD!AD84</f>
        <v>0</v>
      </c>
      <c r="L84">
        <f>NDMC_EOD!AC84+NDMC_EOD!AD84</f>
        <v>1.74</v>
      </c>
      <c r="M84">
        <f>TPDDL_EOD!AC84+TPDDL_EOD!AD84</f>
        <v>9.24</v>
      </c>
      <c r="N84">
        <f t="shared" si="6"/>
        <v>27.22</v>
      </c>
      <c r="O84" s="154">
        <f t="shared" si="7"/>
        <v>0.38000000000000256</v>
      </c>
      <c r="P84">
        <v>10.22072005878031</v>
      </c>
      <c r="Q84">
        <v>6.2459955914768557</v>
      </c>
      <c r="R84">
        <v>0</v>
      </c>
      <c r="S84">
        <v>1.7642909625275534</v>
      </c>
      <c r="T84">
        <v>9.3689933872152835</v>
      </c>
      <c r="U84" s="156">
        <f t="shared" si="8"/>
        <v>27.6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27.6</v>
      </c>
      <c r="E85">
        <f>GT!N85</f>
        <v>0</v>
      </c>
      <c r="F85">
        <f t="shared" si="10"/>
        <v>84</v>
      </c>
      <c r="G85">
        <f t="shared" si="11"/>
        <v>27.6</v>
      </c>
      <c r="H85" s="154"/>
      <c r="I85">
        <f>BRPL_EOD!AC85+BRPL_EOD!AD85</f>
        <v>10.08</v>
      </c>
      <c r="J85">
        <f>BYPL_EOD!AC85+BYPL_EOD!AD85</f>
        <v>6.16</v>
      </c>
      <c r="K85">
        <f>MES_EOD!AC85+MES_EOD!AD85</f>
        <v>0</v>
      </c>
      <c r="L85">
        <f>NDMC_EOD!AC85+NDMC_EOD!AD85</f>
        <v>1.74</v>
      </c>
      <c r="M85">
        <f>TPDDL_EOD!AC85+TPDDL_EOD!AD85</f>
        <v>9.24</v>
      </c>
      <c r="N85">
        <f t="shared" si="6"/>
        <v>27.22</v>
      </c>
      <c r="O85" s="154">
        <f t="shared" si="7"/>
        <v>0.38000000000000256</v>
      </c>
      <c r="P85">
        <v>10.22072005878031</v>
      </c>
      <c r="Q85">
        <v>6.2459955914768557</v>
      </c>
      <c r="R85">
        <v>0</v>
      </c>
      <c r="S85">
        <v>1.7642909625275534</v>
      </c>
      <c r="T85">
        <v>9.3689933872152835</v>
      </c>
      <c r="U85" s="156">
        <f t="shared" si="8"/>
        <v>27.6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27.6</v>
      </c>
      <c r="E86">
        <f>GT!N86</f>
        <v>0</v>
      </c>
      <c r="F86">
        <f t="shared" si="10"/>
        <v>84</v>
      </c>
      <c r="G86">
        <f t="shared" si="11"/>
        <v>27.6</v>
      </c>
      <c r="H86" s="154"/>
      <c r="I86">
        <f>BRPL_EOD!AC86+BRPL_EOD!AD86</f>
        <v>10.08</v>
      </c>
      <c r="J86">
        <f>BYPL_EOD!AC86+BYPL_EOD!AD86</f>
        <v>6.16</v>
      </c>
      <c r="K86">
        <f>MES_EOD!AC86+MES_EOD!AD86</f>
        <v>0</v>
      </c>
      <c r="L86">
        <f>NDMC_EOD!AC86+NDMC_EOD!AD86</f>
        <v>1.74</v>
      </c>
      <c r="M86">
        <f>TPDDL_EOD!AC86+TPDDL_EOD!AD86</f>
        <v>9.24</v>
      </c>
      <c r="N86">
        <f t="shared" si="6"/>
        <v>27.22</v>
      </c>
      <c r="O86" s="154">
        <f t="shared" si="7"/>
        <v>0.38000000000000256</v>
      </c>
      <c r="P86">
        <v>10.22072005878031</v>
      </c>
      <c r="Q86">
        <v>6.2459955914768557</v>
      </c>
      <c r="R86">
        <v>0</v>
      </c>
      <c r="S86">
        <v>1.7642909625275534</v>
      </c>
      <c r="T86">
        <v>9.3689933872152835</v>
      </c>
      <c r="U86" s="156">
        <f t="shared" si="8"/>
        <v>27.6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27.6</v>
      </c>
      <c r="E87">
        <f>GT!N87</f>
        <v>0</v>
      </c>
      <c r="F87">
        <f t="shared" si="10"/>
        <v>84</v>
      </c>
      <c r="G87">
        <f t="shared" si="11"/>
        <v>27.6</v>
      </c>
      <c r="H87" s="154"/>
      <c r="I87">
        <f>BRPL_EOD!AC87+BRPL_EOD!AD87</f>
        <v>10.08</v>
      </c>
      <c r="J87">
        <f>BYPL_EOD!AC87+BYPL_EOD!AD87</f>
        <v>6.16</v>
      </c>
      <c r="K87">
        <f>MES_EOD!AC87+MES_EOD!AD87</f>
        <v>0</v>
      </c>
      <c r="L87">
        <f>NDMC_EOD!AC87+NDMC_EOD!AD87</f>
        <v>1.74</v>
      </c>
      <c r="M87">
        <f>TPDDL_EOD!AC87+TPDDL_EOD!AD87</f>
        <v>9.24</v>
      </c>
      <c r="N87">
        <f t="shared" si="6"/>
        <v>27.22</v>
      </c>
      <c r="O87" s="154">
        <f t="shared" si="7"/>
        <v>0.38000000000000256</v>
      </c>
      <c r="P87">
        <v>10.22072005878031</v>
      </c>
      <c r="Q87">
        <v>6.2459955914768557</v>
      </c>
      <c r="R87">
        <v>0</v>
      </c>
      <c r="S87">
        <v>1.7642909625275534</v>
      </c>
      <c r="T87">
        <v>9.3689933872152835</v>
      </c>
      <c r="U87" s="156">
        <f t="shared" si="8"/>
        <v>27.6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27.6</v>
      </c>
      <c r="E88">
        <f>GT!N88</f>
        <v>0</v>
      </c>
      <c r="F88">
        <f t="shared" si="10"/>
        <v>84</v>
      </c>
      <c r="G88">
        <f t="shared" si="11"/>
        <v>27.6</v>
      </c>
      <c r="H88" s="154"/>
      <c r="I88">
        <f>BRPL_EOD!AC88+BRPL_EOD!AD88</f>
        <v>10.08</v>
      </c>
      <c r="J88">
        <f>BYPL_EOD!AC88+BYPL_EOD!AD88</f>
        <v>6.16</v>
      </c>
      <c r="K88">
        <f>MES_EOD!AC88+MES_EOD!AD88</f>
        <v>0</v>
      </c>
      <c r="L88">
        <f>NDMC_EOD!AC88+NDMC_EOD!AD88</f>
        <v>1.74</v>
      </c>
      <c r="M88">
        <f>TPDDL_EOD!AC88+TPDDL_EOD!AD88</f>
        <v>9.24</v>
      </c>
      <c r="N88">
        <f t="shared" si="6"/>
        <v>27.22</v>
      </c>
      <c r="O88" s="154">
        <f t="shared" si="7"/>
        <v>0.38000000000000256</v>
      </c>
      <c r="P88">
        <v>10.22072005878031</v>
      </c>
      <c r="Q88">
        <v>6.2459955914768557</v>
      </c>
      <c r="R88">
        <v>0</v>
      </c>
      <c r="S88">
        <v>1.7642909625275534</v>
      </c>
      <c r="T88">
        <v>9.3689933872152835</v>
      </c>
      <c r="U88" s="156">
        <f t="shared" si="8"/>
        <v>27.6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27.6</v>
      </c>
      <c r="E89">
        <f>GT!N89</f>
        <v>0</v>
      </c>
      <c r="F89">
        <f t="shared" si="10"/>
        <v>84</v>
      </c>
      <c r="G89">
        <f t="shared" si="11"/>
        <v>27.6</v>
      </c>
      <c r="H89" s="154"/>
      <c r="I89">
        <f>BRPL_EOD!AC89+BRPL_EOD!AD89</f>
        <v>10.08</v>
      </c>
      <c r="J89">
        <f>BYPL_EOD!AC89+BYPL_EOD!AD89</f>
        <v>6.16</v>
      </c>
      <c r="K89">
        <f>MES_EOD!AC89+MES_EOD!AD89</f>
        <v>0</v>
      </c>
      <c r="L89">
        <f>NDMC_EOD!AC89+NDMC_EOD!AD89</f>
        <v>1.74</v>
      </c>
      <c r="M89">
        <f>TPDDL_EOD!AC89+TPDDL_EOD!AD89</f>
        <v>9.24</v>
      </c>
      <c r="N89">
        <f t="shared" si="6"/>
        <v>27.22</v>
      </c>
      <c r="O89" s="154">
        <f t="shared" si="7"/>
        <v>0.38000000000000256</v>
      </c>
      <c r="P89">
        <v>10.22072005878031</v>
      </c>
      <c r="Q89">
        <v>6.2459955914768557</v>
      </c>
      <c r="R89">
        <v>0</v>
      </c>
      <c r="S89">
        <v>1.7642909625275534</v>
      </c>
      <c r="T89">
        <v>9.3689933872152835</v>
      </c>
      <c r="U89" s="156">
        <f t="shared" si="8"/>
        <v>27.6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12.66</v>
      </c>
      <c r="J90">
        <f>BYPL_EOD!AC90+BYPL_EOD!AD90</f>
        <v>7.33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33.07</v>
      </c>
      <c r="O90" s="154">
        <f t="shared" si="7"/>
        <v>0.53000000000000114</v>
      </c>
      <c r="P90">
        <v>12.862896885394617</v>
      </c>
      <c r="Q90">
        <v>7.4474750529180529</v>
      </c>
      <c r="R90">
        <v>0</v>
      </c>
      <c r="S90">
        <v>2.1133353492591476</v>
      </c>
      <c r="T90">
        <v>11.176292712428182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12.66</v>
      </c>
      <c r="J91">
        <f>BYPL_EOD!AC91+BYPL_EOD!AD91</f>
        <v>7.33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33.07</v>
      </c>
      <c r="O91" s="154">
        <f t="shared" si="7"/>
        <v>0.53000000000000114</v>
      </c>
      <c r="P91">
        <v>12.862896885394617</v>
      </c>
      <c r="Q91">
        <v>7.4474750529180529</v>
      </c>
      <c r="R91">
        <v>0</v>
      </c>
      <c r="S91">
        <v>2.1133353492591476</v>
      </c>
      <c r="T91">
        <v>11.176292712428182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12.66</v>
      </c>
      <c r="J92">
        <f>BYPL_EOD!AC92+BYPL_EOD!AD92</f>
        <v>7.33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33.07</v>
      </c>
      <c r="O92" s="154">
        <f t="shared" si="7"/>
        <v>0.53000000000000114</v>
      </c>
      <c r="P92">
        <v>12.862896885394617</v>
      </c>
      <c r="Q92">
        <v>7.4474750529180529</v>
      </c>
      <c r="R92">
        <v>0</v>
      </c>
      <c r="S92">
        <v>2.1133353492591476</v>
      </c>
      <c r="T92">
        <v>11.176292712428182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12.66</v>
      </c>
      <c r="J93">
        <f>BYPL_EOD!AC93+BYPL_EOD!AD93</f>
        <v>7.33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33.07</v>
      </c>
      <c r="O93" s="154">
        <f t="shared" si="7"/>
        <v>0.53000000000000114</v>
      </c>
      <c r="P93">
        <v>12.862896885394617</v>
      </c>
      <c r="Q93">
        <v>7.4474750529180529</v>
      </c>
      <c r="R93">
        <v>0</v>
      </c>
      <c r="S93">
        <v>2.1133353492591476</v>
      </c>
      <c r="T93">
        <v>11.176292712428182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9.31</v>
      </c>
      <c r="J94">
        <f>BYPL_EOD!AC94+BYPL_EOD!AD94</f>
        <v>14.82</v>
      </c>
      <c r="K94">
        <f>MES_EOD!AC94+MES_EOD!AD94</f>
        <v>0</v>
      </c>
      <c r="L94">
        <f>NDMC_EOD!AC94+NDMC_EOD!AD94</f>
        <v>1.61</v>
      </c>
      <c r="M94">
        <f>TPDDL_EOD!AC94+TPDDL_EOD!AD94</f>
        <v>8.5299999999999994</v>
      </c>
      <c r="N94">
        <f t="shared" si="6"/>
        <v>34.270000000000003</v>
      </c>
      <c r="O94" s="154">
        <f t="shared" si="7"/>
        <v>0.32999999999999829</v>
      </c>
      <c r="P94">
        <v>9.3996498395097756</v>
      </c>
      <c r="Q94">
        <v>14.962707907791071</v>
      </c>
      <c r="R94">
        <v>0</v>
      </c>
      <c r="S94">
        <v>1.6255033557046981</v>
      </c>
      <c r="T94">
        <v>8.6121388969944555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9.31</v>
      </c>
      <c r="J95">
        <f>BYPL_EOD!AC95+BYPL_EOD!AD95</f>
        <v>14.82</v>
      </c>
      <c r="K95">
        <f>MES_EOD!AC95+MES_EOD!AD95</f>
        <v>0</v>
      </c>
      <c r="L95">
        <f>NDMC_EOD!AC95+NDMC_EOD!AD95</f>
        <v>1.61</v>
      </c>
      <c r="M95">
        <f>TPDDL_EOD!AC95+TPDDL_EOD!AD95</f>
        <v>8.5299999999999994</v>
      </c>
      <c r="N95">
        <f t="shared" si="6"/>
        <v>34.270000000000003</v>
      </c>
      <c r="O95" s="154">
        <f t="shared" si="7"/>
        <v>0.32999999999999829</v>
      </c>
      <c r="P95">
        <v>9.3996498395097756</v>
      </c>
      <c r="Q95">
        <v>14.962707907791071</v>
      </c>
      <c r="R95">
        <v>0</v>
      </c>
      <c r="S95">
        <v>1.6255033557046981</v>
      </c>
      <c r="T95">
        <v>8.6121388969944555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9.31</v>
      </c>
      <c r="J96">
        <f>BYPL_EOD!AC96+BYPL_EOD!AD96</f>
        <v>14.82</v>
      </c>
      <c r="K96">
        <f>MES_EOD!AC96+MES_EOD!AD96</f>
        <v>0</v>
      </c>
      <c r="L96">
        <f>NDMC_EOD!AC96+NDMC_EOD!AD96</f>
        <v>1.61</v>
      </c>
      <c r="M96">
        <f>TPDDL_EOD!AC96+TPDDL_EOD!AD96</f>
        <v>8.5299999999999994</v>
      </c>
      <c r="N96">
        <f t="shared" si="6"/>
        <v>34.270000000000003</v>
      </c>
      <c r="O96" s="154">
        <f t="shared" si="7"/>
        <v>0.32999999999999829</v>
      </c>
      <c r="P96">
        <v>9.3996498395097756</v>
      </c>
      <c r="Q96">
        <v>14.962707907791071</v>
      </c>
      <c r="R96">
        <v>0</v>
      </c>
      <c r="S96">
        <v>1.6255033557046981</v>
      </c>
      <c r="T96">
        <v>8.6121388969944555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9.31</v>
      </c>
      <c r="J97">
        <f>BYPL_EOD!AC97+BYPL_EOD!AD97</f>
        <v>14.82</v>
      </c>
      <c r="K97">
        <f>MES_EOD!AC97+MES_EOD!AD97</f>
        <v>0</v>
      </c>
      <c r="L97">
        <f>NDMC_EOD!AC97+NDMC_EOD!AD97</f>
        <v>1.61</v>
      </c>
      <c r="M97">
        <f>TPDDL_EOD!AC97+TPDDL_EOD!AD97</f>
        <v>8.5299999999999994</v>
      </c>
      <c r="N97">
        <f t="shared" si="6"/>
        <v>34.270000000000003</v>
      </c>
      <c r="O97" s="154">
        <f t="shared" si="7"/>
        <v>0.32999999999999829</v>
      </c>
      <c r="P97">
        <v>9.3996498395097756</v>
      </c>
      <c r="Q97">
        <v>14.962707907791071</v>
      </c>
      <c r="R97">
        <v>0</v>
      </c>
      <c r="S97">
        <v>1.6255033557046981</v>
      </c>
      <c r="T97">
        <v>8.6121388969944555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9.31</v>
      </c>
      <c r="J98">
        <f>BYPL_EOD!AC98+BYPL_EOD!AD98</f>
        <v>14.82</v>
      </c>
      <c r="K98">
        <f>MES_EOD!AC98+MES_EOD!AD98</f>
        <v>0</v>
      </c>
      <c r="L98">
        <f>NDMC_EOD!AC98+NDMC_EOD!AD98</f>
        <v>1.61</v>
      </c>
      <c r="M98">
        <f>TPDDL_EOD!AC98+TPDDL_EOD!AD98</f>
        <v>8.5299999999999994</v>
      </c>
      <c r="N98">
        <f t="shared" si="6"/>
        <v>34.270000000000003</v>
      </c>
      <c r="O98" s="154">
        <f t="shared" si="7"/>
        <v>0.32999999999999829</v>
      </c>
      <c r="P98">
        <v>9.3996498395097756</v>
      </c>
      <c r="Q98">
        <v>14.962707907791071</v>
      </c>
      <c r="R98">
        <v>0</v>
      </c>
      <c r="S98">
        <v>1.6255033557046981</v>
      </c>
      <c r="T98">
        <v>8.6121388969944555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0.80794999999999972</v>
      </c>
      <c r="E99" s="156">
        <f t="shared" si="12"/>
        <v>0</v>
      </c>
      <c r="F99" s="156">
        <f t="shared" si="12"/>
        <v>2.016</v>
      </c>
      <c r="G99" s="156">
        <f t="shared" si="12"/>
        <v>0.80794999999999972</v>
      </c>
      <c r="H99" s="156"/>
      <c r="I99" s="156">
        <f t="shared" si="12"/>
        <v>0.30426499999999967</v>
      </c>
      <c r="J99" s="156">
        <f t="shared" si="12"/>
        <v>0.18604749999999989</v>
      </c>
      <c r="K99" s="156">
        <f t="shared" si="12"/>
        <v>0</v>
      </c>
      <c r="L99" s="156">
        <f t="shared" si="12"/>
        <v>4.8550000000000031E-2</v>
      </c>
      <c r="M99" s="156">
        <f t="shared" si="12"/>
        <v>0.25692000000000009</v>
      </c>
      <c r="N99" s="156">
        <f t="shared" si="12"/>
        <v>0.79578250000000017</v>
      </c>
      <c r="O99" s="156">
        <f t="shared" si="12"/>
        <v>1.2167499999999999E-2</v>
      </c>
      <c r="P99" s="156">
        <f t="shared" si="12"/>
        <v>0.30884104517835559</v>
      </c>
      <c r="Q99" s="156">
        <f t="shared" si="12"/>
        <v>0.18889898883953696</v>
      </c>
      <c r="R99" s="156">
        <f t="shared" si="12"/>
        <v>0</v>
      </c>
      <c r="S99" s="156">
        <f t="shared" si="12"/>
        <v>4.9303400103445784E-2</v>
      </c>
      <c r="T99" s="156">
        <f t="shared" si="12"/>
        <v>0.26090656587866157</v>
      </c>
      <c r="U99" s="156">
        <f t="shared" si="12"/>
        <v>0.80794999999999972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54"/>
      <c r="I3">
        <f>BRPL_EOD!AK3+BRPL_EOD!AL3</f>
        <v>94.96</v>
      </c>
      <c r="J3">
        <f>BYPL_EOD!AK3+BYPL_EOD!AL3</f>
        <v>47.59</v>
      </c>
      <c r="K3">
        <f>MES_EOD!AK3+MES_EOD!AL3</f>
        <v>5.55</v>
      </c>
      <c r="L3">
        <f>NDMC_EOD!AK3+NDMC_EOD!AL3</f>
        <v>29.55</v>
      </c>
      <c r="M3">
        <f>TPDDL_EOD!AK3+TPDDL_EOD!AL3</f>
        <v>66.349999999999994</v>
      </c>
      <c r="N3">
        <f t="shared" ref="N3:N66" si="0">SUM(I3:M3)</f>
        <v>244.00000000000003</v>
      </c>
      <c r="O3" s="154">
        <f t="shared" ref="O3:O66" si="1">G3-N3</f>
        <v>0</v>
      </c>
      <c r="P3">
        <v>94.95999999999998</v>
      </c>
      <c r="Q3">
        <v>47.589999999999996</v>
      </c>
      <c r="R3">
        <v>5.5499999999999989</v>
      </c>
      <c r="S3">
        <v>29.549999999999997</v>
      </c>
      <c r="T3">
        <v>66.34999999999998</v>
      </c>
      <c r="U3" s="156">
        <f t="shared" ref="U3:U66" si="2">SUM(P3:T3)</f>
        <v>243.99999999999994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94.96</v>
      </c>
      <c r="J4">
        <f>BYPL_EOD!AK4+BYPL_EOD!AL4</f>
        <v>47.59</v>
      </c>
      <c r="K4">
        <f>MES_EOD!AK4+MES_EOD!AL4</f>
        <v>5.55</v>
      </c>
      <c r="L4">
        <f>NDMC_EOD!AK4+NDMC_EOD!AL4</f>
        <v>29.55</v>
      </c>
      <c r="M4">
        <f>TPDDL_EOD!AK4+TPDDL_EOD!AL4</f>
        <v>66.349999999999994</v>
      </c>
      <c r="N4">
        <f t="shared" si="0"/>
        <v>244.00000000000003</v>
      </c>
      <c r="O4" s="154">
        <f t="shared" si="1"/>
        <v>0</v>
      </c>
      <c r="P4">
        <v>94.95999999999998</v>
      </c>
      <c r="Q4">
        <v>47.589999999999996</v>
      </c>
      <c r="R4">
        <v>5.5499999999999989</v>
      </c>
      <c r="S4">
        <v>29.549999999999997</v>
      </c>
      <c r="T4">
        <v>66.34999999999998</v>
      </c>
      <c r="U4" s="156">
        <f t="shared" si="2"/>
        <v>243.99999999999994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94.96</v>
      </c>
      <c r="J5">
        <f>BYPL_EOD!AK5+BYPL_EOD!AL5</f>
        <v>47.59</v>
      </c>
      <c r="K5">
        <f>MES_EOD!AK5+MES_EOD!AL5</f>
        <v>5.55</v>
      </c>
      <c r="L5">
        <f>NDMC_EOD!AK5+NDMC_EOD!AL5</f>
        <v>29.55</v>
      </c>
      <c r="M5">
        <f>TPDDL_EOD!AK5+TPDDL_EOD!AL5</f>
        <v>66.349999999999994</v>
      </c>
      <c r="N5">
        <f t="shared" si="0"/>
        <v>244.00000000000003</v>
      </c>
      <c r="O5" s="154">
        <f t="shared" si="1"/>
        <v>0</v>
      </c>
      <c r="P5">
        <v>94.95999999999998</v>
      </c>
      <c r="Q5">
        <v>47.589999999999996</v>
      </c>
      <c r="R5">
        <v>5.5499999999999989</v>
      </c>
      <c r="S5">
        <v>29.549999999999997</v>
      </c>
      <c r="T5">
        <v>66.34999999999998</v>
      </c>
      <c r="U5" s="156">
        <f t="shared" si="2"/>
        <v>243.99999999999994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94.96</v>
      </c>
      <c r="J6">
        <f>BYPL_EOD!AK6+BYPL_EOD!AL6</f>
        <v>47.59</v>
      </c>
      <c r="K6">
        <f>MES_EOD!AK6+MES_EOD!AL6</f>
        <v>5.55</v>
      </c>
      <c r="L6">
        <f>NDMC_EOD!AK6+NDMC_EOD!AL6</f>
        <v>29.55</v>
      </c>
      <c r="M6">
        <f>TPDDL_EOD!AK6+TPDDL_EOD!AL6</f>
        <v>66.349999999999994</v>
      </c>
      <c r="N6">
        <f t="shared" si="0"/>
        <v>244.00000000000003</v>
      </c>
      <c r="O6" s="154">
        <f t="shared" si="1"/>
        <v>0</v>
      </c>
      <c r="P6">
        <v>94.95999999999998</v>
      </c>
      <c r="Q6">
        <v>47.589999999999996</v>
      </c>
      <c r="R6">
        <v>5.5499999999999989</v>
      </c>
      <c r="S6">
        <v>29.549999999999997</v>
      </c>
      <c r="T6">
        <v>66.34999999999998</v>
      </c>
      <c r="U6" s="156">
        <f t="shared" si="2"/>
        <v>243.99999999999994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255.96</v>
      </c>
      <c r="E7">
        <f>BAWANA!AM7</f>
        <v>0</v>
      </c>
      <c r="F7">
        <f t="shared" si="4"/>
        <v>256</v>
      </c>
      <c r="G7">
        <f t="shared" si="5"/>
        <v>255.96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255.96</v>
      </c>
      <c r="O7" s="154">
        <f t="shared" si="1"/>
        <v>0</v>
      </c>
      <c r="P7">
        <v>99.62</v>
      </c>
      <c r="Q7">
        <v>49.92</v>
      </c>
      <c r="R7">
        <v>5.82</v>
      </c>
      <c r="S7">
        <v>31</v>
      </c>
      <c r="T7">
        <v>69.599999999999994</v>
      </c>
      <c r="U7" s="156">
        <f t="shared" si="2"/>
        <v>255.96</v>
      </c>
      <c r="V7" s="154">
        <f t="shared" si="3"/>
        <v>0</v>
      </c>
      <c r="Y7">
        <f>BAWANA!AW7+BAWANA!AX7</f>
        <v>7.02</v>
      </c>
      <c r="Z7">
        <f>BAWANA!BD7+BAWANA!BE7</f>
        <v>7.02</v>
      </c>
      <c r="AA7">
        <f>BAWANA!X7+BAWANA!Y7</f>
        <v>7.02</v>
      </c>
      <c r="AB7">
        <f>BAWANA!AE7+BAWANA!AF7</f>
        <v>7.02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255.96</v>
      </c>
      <c r="E8">
        <f>BAWANA!AM8</f>
        <v>0</v>
      </c>
      <c r="F8">
        <f t="shared" si="4"/>
        <v>256</v>
      </c>
      <c r="G8">
        <f t="shared" si="5"/>
        <v>255.96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255.96</v>
      </c>
      <c r="O8" s="154">
        <f t="shared" si="1"/>
        <v>0</v>
      </c>
      <c r="P8">
        <v>99.62</v>
      </c>
      <c r="Q8">
        <v>49.92</v>
      </c>
      <c r="R8">
        <v>5.82</v>
      </c>
      <c r="S8">
        <v>31</v>
      </c>
      <c r="T8">
        <v>69.599999999999994</v>
      </c>
      <c r="U8" s="156">
        <f t="shared" si="2"/>
        <v>255.96</v>
      </c>
      <c r="V8" s="154">
        <f t="shared" si="3"/>
        <v>0</v>
      </c>
      <c r="Y8">
        <f>BAWANA!AW8+BAWANA!AX8</f>
        <v>7.02</v>
      </c>
      <c r="Z8">
        <f>BAWANA!BD8+BAWANA!BE8</f>
        <v>7.02</v>
      </c>
      <c r="AA8">
        <f>BAWANA!X8+BAWANA!Y8</f>
        <v>7.02</v>
      </c>
      <c r="AB8">
        <f>BAWANA!AE8+BAWANA!AF8</f>
        <v>7.02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255.96</v>
      </c>
      <c r="E9">
        <f>BAWANA!AM9</f>
        <v>0</v>
      </c>
      <c r="F9">
        <f t="shared" si="4"/>
        <v>256</v>
      </c>
      <c r="G9">
        <f t="shared" si="5"/>
        <v>255.96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255.96</v>
      </c>
      <c r="O9" s="154">
        <f t="shared" si="1"/>
        <v>0</v>
      </c>
      <c r="P9">
        <v>99.62</v>
      </c>
      <c r="Q9">
        <v>49.92</v>
      </c>
      <c r="R9">
        <v>5.82</v>
      </c>
      <c r="S9">
        <v>31</v>
      </c>
      <c r="T9">
        <v>69.599999999999994</v>
      </c>
      <c r="U9" s="156">
        <f t="shared" si="2"/>
        <v>255.96</v>
      </c>
      <c r="V9" s="154">
        <f t="shared" si="3"/>
        <v>0</v>
      </c>
      <c r="Y9">
        <f>BAWANA!AW9+BAWANA!AX9</f>
        <v>7.02</v>
      </c>
      <c r="Z9">
        <f>BAWANA!BD9+BAWANA!BE9</f>
        <v>7.02</v>
      </c>
      <c r="AA9">
        <f>BAWANA!X9+BAWANA!Y9</f>
        <v>7.02</v>
      </c>
      <c r="AB9">
        <f>BAWANA!AE9+BAWANA!AF9</f>
        <v>7.02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255.96</v>
      </c>
      <c r="E10">
        <f>BAWANA!AM10</f>
        <v>0</v>
      </c>
      <c r="F10">
        <f t="shared" si="4"/>
        <v>256</v>
      </c>
      <c r="G10">
        <f t="shared" si="5"/>
        <v>255.96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69.599999999999994</v>
      </c>
      <c r="N10">
        <f t="shared" si="0"/>
        <v>255.96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</v>
      </c>
      <c r="T10">
        <v>69.599999999999994</v>
      </c>
      <c r="U10" s="156">
        <f t="shared" si="2"/>
        <v>255.96</v>
      </c>
      <c r="V10" s="154">
        <f t="shared" si="3"/>
        <v>0</v>
      </c>
      <c r="Y10">
        <f>BAWANA!AW10+BAWANA!AX10</f>
        <v>7.02</v>
      </c>
      <c r="Z10">
        <f>BAWANA!BD10+BAWANA!BE10</f>
        <v>7.02</v>
      </c>
      <c r="AA10">
        <f>BAWANA!X10+BAWANA!Y10</f>
        <v>7.02</v>
      </c>
      <c r="AB10">
        <f>BAWANA!AE10+BAWANA!AF10</f>
        <v>7.02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255.96</v>
      </c>
      <c r="E11">
        <f>BAWANA!AM11</f>
        <v>0</v>
      </c>
      <c r="F11">
        <f t="shared" si="4"/>
        <v>256</v>
      </c>
      <c r="G11">
        <f t="shared" si="5"/>
        <v>255.96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69.599999999999994</v>
      </c>
      <c r="N11">
        <f t="shared" si="0"/>
        <v>255.96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</v>
      </c>
      <c r="T11">
        <v>69.599999999999994</v>
      </c>
      <c r="U11" s="156">
        <f t="shared" si="2"/>
        <v>255.96</v>
      </c>
      <c r="V11" s="154">
        <f t="shared" si="3"/>
        <v>0</v>
      </c>
      <c r="Y11">
        <f>BAWANA!AW11+BAWANA!AX11</f>
        <v>7.02</v>
      </c>
      <c r="Z11">
        <f>BAWANA!BD11+BAWANA!BE11</f>
        <v>7.02</v>
      </c>
      <c r="AA11">
        <f>BAWANA!X11+BAWANA!Y11</f>
        <v>7.02</v>
      </c>
      <c r="AB11">
        <f>BAWANA!AE11+BAWANA!AF11</f>
        <v>7.02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255.96</v>
      </c>
      <c r="E12">
        <f>BAWANA!AM12</f>
        <v>0</v>
      </c>
      <c r="F12">
        <f t="shared" si="4"/>
        <v>256</v>
      </c>
      <c r="G12">
        <f t="shared" si="5"/>
        <v>255.96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69.599999999999994</v>
      </c>
      <c r="N12">
        <f t="shared" si="0"/>
        <v>255.96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</v>
      </c>
      <c r="T12">
        <v>69.599999999999994</v>
      </c>
      <c r="U12" s="156">
        <f t="shared" si="2"/>
        <v>255.96</v>
      </c>
      <c r="V12" s="154">
        <f t="shared" si="3"/>
        <v>0</v>
      </c>
      <c r="Y12">
        <f>BAWANA!AW12+BAWANA!AX12</f>
        <v>7.02</v>
      </c>
      <c r="Z12">
        <f>BAWANA!BD12+BAWANA!BE12</f>
        <v>7.02</v>
      </c>
      <c r="AA12">
        <f>BAWANA!X12+BAWANA!Y12</f>
        <v>7.02</v>
      </c>
      <c r="AB12">
        <f>BAWANA!AE12+BAWANA!AF12</f>
        <v>7.02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255.96</v>
      </c>
      <c r="E13">
        <f>BAWANA!AM13</f>
        <v>0</v>
      </c>
      <c r="F13">
        <f t="shared" si="4"/>
        <v>256</v>
      </c>
      <c r="G13">
        <f t="shared" si="5"/>
        <v>255.96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69.599999999999994</v>
      </c>
      <c r="N13">
        <f t="shared" si="0"/>
        <v>255.96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</v>
      </c>
      <c r="T13">
        <v>69.599999999999994</v>
      </c>
      <c r="U13" s="156">
        <f t="shared" si="2"/>
        <v>255.96</v>
      </c>
      <c r="V13" s="154">
        <f t="shared" si="3"/>
        <v>0</v>
      </c>
      <c r="Y13">
        <f>BAWANA!AW13+BAWANA!AX13</f>
        <v>7.02</v>
      </c>
      <c r="Z13">
        <f>BAWANA!BD13+BAWANA!BE13</f>
        <v>7.02</v>
      </c>
      <c r="AA13">
        <f>BAWANA!X13+BAWANA!Y13</f>
        <v>7.02</v>
      </c>
      <c r="AB13">
        <f>BAWANA!AE13+BAWANA!AF13</f>
        <v>7.02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255.96</v>
      </c>
      <c r="E14">
        <f>BAWANA!AM14</f>
        <v>0</v>
      </c>
      <c r="F14">
        <f t="shared" si="4"/>
        <v>256</v>
      </c>
      <c r="G14">
        <f t="shared" si="5"/>
        <v>255.96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255.96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</v>
      </c>
      <c r="T14">
        <v>69.599999999999994</v>
      </c>
      <c r="U14" s="156">
        <f t="shared" si="2"/>
        <v>255.96</v>
      </c>
      <c r="V14" s="154">
        <f t="shared" si="3"/>
        <v>0</v>
      </c>
      <c r="Y14">
        <f>BAWANA!AW14+BAWANA!AX14</f>
        <v>7.02</v>
      </c>
      <c r="Z14">
        <f>BAWANA!BD14+BAWANA!BE14</f>
        <v>7.02</v>
      </c>
      <c r="AA14">
        <f>BAWANA!X14+BAWANA!Y14</f>
        <v>7.02</v>
      </c>
      <c r="AB14">
        <f>BAWANA!AE14+BAWANA!AF14</f>
        <v>7.02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255.96</v>
      </c>
      <c r="E15">
        <f>BAWANA!AM15</f>
        <v>0</v>
      </c>
      <c r="F15">
        <f t="shared" si="4"/>
        <v>256</v>
      </c>
      <c r="G15">
        <f t="shared" si="5"/>
        <v>255.96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255.96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</v>
      </c>
      <c r="T15">
        <v>69.599999999999994</v>
      </c>
      <c r="U15" s="156">
        <f t="shared" si="2"/>
        <v>255.96</v>
      </c>
      <c r="V15" s="154">
        <f t="shared" si="3"/>
        <v>0</v>
      </c>
      <c r="Y15">
        <f>BAWANA!AW15+BAWANA!AX15</f>
        <v>7.02</v>
      </c>
      <c r="Z15">
        <f>BAWANA!BD15+BAWANA!BE15</f>
        <v>7.02</v>
      </c>
      <c r="AA15">
        <f>BAWANA!X15+BAWANA!Y15</f>
        <v>7.02</v>
      </c>
      <c r="AB15">
        <f>BAWANA!AE15+BAWANA!AF15</f>
        <v>7.02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255.96</v>
      </c>
      <c r="E16">
        <f>BAWANA!AM16</f>
        <v>0</v>
      </c>
      <c r="F16">
        <f t="shared" si="4"/>
        <v>256</v>
      </c>
      <c r="G16">
        <f t="shared" si="5"/>
        <v>255.96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255.96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</v>
      </c>
      <c r="T16">
        <v>69.599999999999994</v>
      </c>
      <c r="U16" s="156">
        <f t="shared" si="2"/>
        <v>255.96</v>
      </c>
      <c r="V16" s="154">
        <f t="shared" si="3"/>
        <v>0</v>
      </c>
      <c r="Y16">
        <f>BAWANA!AW16+BAWANA!AX16</f>
        <v>7.02</v>
      </c>
      <c r="Z16">
        <f>BAWANA!BD16+BAWANA!BE16</f>
        <v>7.02</v>
      </c>
      <c r="AA16">
        <f>BAWANA!X16+BAWANA!Y16</f>
        <v>7.02</v>
      </c>
      <c r="AB16">
        <f>BAWANA!AE16+BAWANA!AF16</f>
        <v>7.02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255.96</v>
      </c>
      <c r="E17">
        <f>BAWANA!AM17</f>
        <v>0</v>
      </c>
      <c r="F17">
        <f t="shared" si="4"/>
        <v>256</v>
      </c>
      <c r="G17">
        <f t="shared" si="5"/>
        <v>255.96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</v>
      </c>
      <c r="T17">
        <v>69.599999999999994</v>
      </c>
      <c r="U17" s="156">
        <f t="shared" si="2"/>
        <v>255.96</v>
      </c>
      <c r="V17" s="154">
        <f t="shared" si="3"/>
        <v>0</v>
      </c>
      <c r="Y17">
        <f>BAWANA!AW17+BAWANA!AX17</f>
        <v>7.02</v>
      </c>
      <c r="Z17">
        <f>BAWANA!BD17+BAWANA!BE17</f>
        <v>7.02</v>
      </c>
      <c r="AA17">
        <f>BAWANA!X17+BAWANA!Y17</f>
        <v>7.02</v>
      </c>
      <c r="AB17">
        <f>BAWANA!AE17+BAWANA!AF17</f>
        <v>7.02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255.96</v>
      </c>
      <c r="E18">
        <f>BAWANA!AM18</f>
        <v>0</v>
      </c>
      <c r="F18">
        <f t="shared" si="4"/>
        <v>256</v>
      </c>
      <c r="G18">
        <f t="shared" si="5"/>
        <v>255.96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</v>
      </c>
      <c r="T18">
        <v>69.599999999999994</v>
      </c>
      <c r="U18" s="156">
        <f t="shared" si="2"/>
        <v>255.96</v>
      </c>
      <c r="V18" s="154">
        <f t="shared" si="3"/>
        <v>0</v>
      </c>
      <c r="Y18">
        <f>BAWANA!AW18+BAWANA!AX18</f>
        <v>7.02</v>
      </c>
      <c r="Z18">
        <f>BAWANA!BD18+BAWANA!BE18</f>
        <v>7.02</v>
      </c>
      <c r="AA18">
        <f>BAWANA!X18+BAWANA!Y18</f>
        <v>7.02</v>
      </c>
      <c r="AB18">
        <f>BAWANA!AE18+BAWANA!AF18</f>
        <v>7.02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255.96</v>
      </c>
      <c r="E19">
        <f>BAWANA!AM19</f>
        <v>0</v>
      </c>
      <c r="F19">
        <f t="shared" si="4"/>
        <v>256</v>
      </c>
      <c r="G19">
        <f t="shared" si="5"/>
        <v>255.96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255.96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</v>
      </c>
      <c r="T19">
        <v>69.599999999999994</v>
      </c>
      <c r="U19" s="156">
        <f t="shared" si="2"/>
        <v>255.96</v>
      </c>
      <c r="V19" s="154">
        <f t="shared" si="3"/>
        <v>0</v>
      </c>
      <c r="Y19">
        <f>BAWANA!AW19+BAWANA!AX19</f>
        <v>7.02</v>
      </c>
      <c r="Z19">
        <f>BAWANA!BD19+BAWANA!BE19</f>
        <v>7.02</v>
      </c>
      <c r="AA19">
        <f>BAWANA!X19+BAWANA!Y19</f>
        <v>7.02</v>
      </c>
      <c r="AB19">
        <f>BAWANA!AE19+BAWANA!AF19</f>
        <v>7.02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255.96</v>
      </c>
      <c r="E20">
        <f>BAWANA!AM20</f>
        <v>0</v>
      </c>
      <c r="F20">
        <f t="shared" si="4"/>
        <v>256</v>
      </c>
      <c r="G20">
        <f t="shared" si="5"/>
        <v>255.96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</v>
      </c>
      <c r="T20">
        <v>69.599999999999994</v>
      </c>
      <c r="U20" s="156">
        <f t="shared" si="2"/>
        <v>255.96</v>
      </c>
      <c r="V20" s="154">
        <f t="shared" si="3"/>
        <v>0</v>
      </c>
      <c r="Y20">
        <f>BAWANA!AW20+BAWANA!AX20</f>
        <v>7.02</v>
      </c>
      <c r="Z20">
        <f>BAWANA!BD20+BAWANA!BE20</f>
        <v>7.02</v>
      </c>
      <c r="AA20">
        <f>BAWANA!X20+BAWANA!Y20</f>
        <v>7.02</v>
      </c>
      <c r="AB20">
        <f>BAWANA!AE20+BAWANA!AF20</f>
        <v>7.02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255.96</v>
      </c>
      <c r="E21">
        <f>BAWANA!AM21</f>
        <v>0</v>
      </c>
      <c r="F21">
        <f t="shared" si="4"/>
        <v>256</v>
      </c>
      <c r="G21">
        <f t="shared" si="5"/>
        <v>255.96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</v>
      </c>
      <c r="T21">
        <v>69.599999999999994</v>
      </c>
      <c r="U21" s="156">
        <f t="shared" si="2"/>
        <v>255.96</v>
      </c>
      <c r="V21" s="154">
        <f t="shared" si="3"/>
        <v>0</v>
      </c>
      <c r="Y21">
        <f>BAWANA!AW21+BAWANA!AX21</f>
        <v>7.02</v>
      </c>
      <c r="Z21">
        <f>BAWANA!BD21+BAWANA!BE21</f>
        <v>7.02</v>
      </c>
      <c r="AA21">
        <f>BAWANA!X21+BAWANA!Y21</f>
        <v>7.02</v>
      </c>
      <c r="AB21">
        <f>BAWANA!AE21+BAWANA!AF21</f>
        <v>7.02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255.96</v>
      </c>
      <c r="E22">
        <f>BAWANA!AM22</f>
        <v>0</v>
      </c>
      <c r="F22">
        <f t="shared" si="4"/>
        <v>256</v>
      </c>
      <c r="G22">
        <f t="shared" si="5"/>
        <v>255.96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</v>
      </c>
      <c r="T22">
        <v>69.599999999999994</v>
      </c>
      <c r="U22" s="156">
        <f t="shared" si="2"/>
        <v>255.96</v>
      </c>
      <c r="V22" s="154">
        <f t="shared" si="3"/>
        <v>0</v>
      </c>
      <c r="Y22">
        <f>BAWANA!AW22+BAWANA!AX22</f>
        <v>7.02</v>
      </c>
      <c r="Z22">
        <f>BAWANA!BD22+BAWANA!BE22</f>
        <v>7.02</v>
      </c>
      <c r="AA22">
        <f>BAWANA!X22+BAWANA!Y22</f>
        <v>7.02</v>
      </c>
      <c r="AB22">
        <f>BAWANA!AE22+BAWANA!AF22</f>
        <v>7.02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255.96</v>
      </c>
      <c r="E23">
        <f>BAWANA!AM23</f>
        <v>0</v>
      </c>
      <c r="F23">
        <f t="shared" si="4"/>
        <v>256</v>
      </c>
      <c r="G23">
        <f t="shared" si="5"/>
        <v>255.96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</v>
      </c>
      <c r="T23">
        <v>69.599999999999994</v>
      </c>
      <c r="U23" s="156">
        <f t="shared" si="2"/>
        <v>255.96</v>
      </c>
      <c r="V23" s="154">
        <f t="shared" si="3"/>
        <v>0</v>
      </c>
      <c r="Y23">
        <f>BAWANA!AW23+BAWANA!AX23</f>
        <v>7.02</v>
      </c>
      <c r="Z23">
        <f>BAWANA!BD23+BAWANA!BE23</f>
        <v>7.02</v>
      </c>
      <c r="AA23">
        <f>BAWANA!X23+BAWANA!Y23</f>
        <v>7.02</v>
      </c>
      <c r="AB23">
        <f>BAWANA!AE23+BAWANA!AF23</f>
        <v>7.02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255.96</v>
      </c>
      <c r="E24">
        <f>BAWANA!AM24</f>
        <v>0</v>
      </c>
      <c r="F24">
        <f t="shared" si="4"/>
        <v>256</v>
      </c>
      <c r="G24">
        <f t="shared" si="5"/>
        <v>255.96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</v>
      </c>
      <c r="T24">
        <v>69.599999999999994</v>
      </c>
      <c r="U24" s="156">
        <f t="shared" si="2"/>
        <v>255.96</v>
      </c>
      <c r="V24" s="154">
        <f t="shared" si="3"/>
        <v>0</v>
      </c>
      <c r="Y24">
        <f>BAWANA!AW24+BAWANA!AX24</f>
        <v>7.02</v>
      </c>
      <c r="Z24">
        <f>BAWANA!BD24+BAWANA!BE24</f>
        <v>7.02</v>
      </c>
      <c r="AA24">
        <f>BAWANA!X24+BAWANA!Y24</f>
        <v>7.02</v>
      </c>
      <c r="AB24">
        <f>BAWANA!AE24+BAWANA!AF24</f>
        <v>7.02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255.96</v>
      </c>
      <c r="E25">
        <f>BAWANA!AM25</f>
        <v>0</v>
      </c>
      <c r="F25">
        <f t="shared" si="4"/>
        <v>256</v>
      </c>
      <c r="G25">
        <f t="shared" si="5"/>
        <v>255.96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</v>
      </c>
      <c r="T25">
        <v>69.599999999999994</v>
      </c>
      <c r="U25" s="156">
        <f t="shared" si="2"/>
        <v>255.96</v>
      </c>
      <c r="V25" s="154">
        <f t="shared" si="3"/>
        <v>0</v>
      </c>
      <c r="Y25">
        <f>BAWANA!AW25+BAWANA!AX25</f>
        <v>7.02</v>
      </c>
      <c r="Z25">
        <f>BAWANA!BD25+BAWANA!BE25</f>
        <v>7.02</v>
      </c>
      <c r="AA25">
        <f>BAWANA!X25+BAWANA!Y25</f>
        <v>7.02</v>
      </c>
      <c r="AB25">
        <f>BAWANA!AE25+BAWANA!AF25</f>
        <v>7.02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255.96</v>
      </c>
      <c r="E26">
        <f>BAWANA!AM26</f>
        <v>0</v>
      </c>
      <c r="F26">
        <f t="shared" si="4"/>
        <v>256</v>
      </c>
      <c r="G26">
        <f t="shared" si="5"/>
        <v>255.96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</v>
      </c>
      <c r="T26">
        <v>69.599999999999994</v>
      </c>
      <c r="U26" s="156">
        <f t="shared" si="2"/>
        <v>255.96</v>
      </c>
      <c r="V26" s="154">
        <f t="shared" si="3"/>
        <v>0</v>
      </c>
      <c r="Y26">
        <f>BAWANA!AW26+BAWANA!AX26</f>
        <v>7.02</v>
      </c>
      <c r="Z26">
        <f>BAWANA!BD26+BAWANA!BE26</f>
        <v>7.02</v>
      </c>
      <c r="AA26">
        <f>BAWANA!X26+BAWANA!Y26</f>
        <v>7.02</v>
      </c>
      <c r="AB26">
        <f>BAWANA!AE26+BAWANA!AF26</f>
        <v>7.02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219.72000000000003</v>
      </c>
      <c r="E27">
        <f>BAWANA!AM27</f>
        <v>0</v>
      </c>
      <c r="F27">
        <f t="shared" si="4"/>
        <v>256</v>
      </c>
      <c r="G27">
        <f t="shared" si="5"/>
        <v>219.72000000000003</v>
      </c>
      <c r="H27" s="154"/>
      <c r="I27">
        <f>BRPL_EOD!AK27+BRPL_EOD!AL27</f>
        <v>78.28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54.69</v>
      </c>
      <c r="N27">
        <f t="shared" si="0"/>
        <v>219.70999999999998</v>
      </c>
      <c r="O27" s="154">
        <f t="shared" si="1"/>
        <v>1.0000000000047748E-2</v>
      </c>
      <c r="P27">
        <v>78.284899239953987</v>
      </c>
      <c r="Q27">
        <v>49.92</v>
      </c>
      <c r="R27">
        <v>5.8202651286179528</v>
      </c>
      <c r="S27">
        <v>31.001412566343003</v>
      </c>
      <c r="T27">
        <v>54.693423065085099</v>
      </c>
      <c r="U27" s="156">
        <f t="shared" si="2"/>
        <v>219.72000000000003</v>
      </c>
      <c r="V27" s="154">
        <f t="shared" si="3"/>
        <v>0</v>
      </c>
      <c r="Y27">
        <f>BAWANA!AW27+BAWANA!AX27</f>
        <v>25.14</v>
      </c>
      <c r="Z27">
        <f>BAWANA!BD27+BAWANA!BE27</f>
        <v>25.14</v>
      </c>
      <c r="AA27">
        <f>BAWANA!X27+BAWANA!Y27</f>
        <v>25.14</v>
      </c>
      <c r="AB27">
        <f>BAWANA!AE27+BAWANA!AF27</f>
        <v>25.14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219.72000000000003</v>
      </c>
      <c r="E28">
        <f>BAWANA!AM28</f>
        <v>0</v>
      </c>
      <c r="F28">
        <f t="shared" si="4"/>
        <v>256</v>
      </c>
      <c r="G28">
        <f t="shared" si="5"/>
        <v>219.72000000000003</v>
      </c>
      <c r="H28" s="154"/>
      <c r="I28">
        <f>BRPL_EOD!AK28+BRPL_EOD!AL28</f>
        <v>78.28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54.69</v>
      </c>
      <c r="N28">
        <f t="shared" si="0"/>
        <v>219.70999999999998</v>
      </c>
      <c r="O28" s="154">
        <f t="shared" si="1"/>
        <v>1.0000000000047748E-2</v>
      </c>
      <c r="P28">
        <v>78.284899239953987</v>
      </c>
      <c r="Q28">
        <v>49.92</v>
      </c>
      <c r="R28">
        <v>5.8202651286179528</v>
      </c>
      <c r="S28">
        <v>31.001412566343003</v>
      </c>
      <c r="T28">
        <v>54.693423065085099</v>
      </c>
      <c r="U28" s="156">
        <f t="shared" si="2"/>
        <v>219.72000000000003</v>
      </c>
      <c r="V28" s="154">
        <f t="shared" si="3"/>
        <v>0</v>
      </c>
      <c r="Y28">
        <f>BAWANA!AW28+BAWANA!AX28</f>
        <v>25.14</v>
      </c>
      <c r="Z28">
        <f>BAWANA!BD28+BAWANA!BE28</f>
        <v>25.14</v>
      </c>
      <c r="AA28">
        <f>BAWANA!X28+BAWANA!Y28</f>
        <v>25.14</v>
      </c>
      <c r="AB28">
        <f>BAWANA!AE28+BAWANA!AF28</f>
        <v>25.14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219.72000000000003</v>
      </c>
      <c r="E29">
        <f>BAWANA!AM29</f>
        <v>0</v>
      </c>
      <c r="F29">
        <f t="shared" si="4"/>
        <v>256</v>
      </c>
      <c r="G29">
        <f t="shared" si="5"/>
        <v>219.72000000000003</v>
      </c>
      <c r="H29" s="154"/>
      <c r="I29">
        <f>BRPL_EOD!AK29+BRPL_EOD!AL29</f>
        <v>78.28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54.69</v>
      </c>
      <c r="N29">
        <f t="shared" si="0"/>
        <v>219.70999999999998</v>
      </c>
      <c r="O29" s="154">
        <f t="shared" si="1"/>
        <v>1.0000000000047748E-2</v>
      </c>
      <c r="P29">
        <v>78.284899239953987</v>
      </c>
      <c r="Q29">
        <v>49.92</v>
      </c>
      <c r="R29">
        <v>5.8202651286179528</v>
      </c>
      <c r="S29">
        <v>31.001412566343003</v>
      </c>
      <c r="T29">
        <v>54.693423065085099</v>
      </c>
      <c r="U29" s="156">
        <f t="shared" si="2"/>
        <v>219.72000000000003</v>
      </c>
      <c r="V29" s="154">
        <f t="shared" si="3"/>
        <v>0</v>
      </c>
      <c r="Y29">
        <f>BAWANA!AW29+BAWANA!AX29</f>
        <v>25.14</v>
      </c>
      <c r="Z29">
        <f>BAWANA!BD29+BAWANA!BE29</f>
        <v>25.14</v>
      </c>
      <c r="AA29">
        <f>BAWANA!X29+BAWANA!Y29</f>
        <v>25.14</v>
      </c>
      <c r="AB29">
        <f>BAWANA!AE29+BAWANA!AF29</f>
        <v>25.14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219.72000000000003</v>
      </c>
      <c r="E30">
        <f>BAWANA!AM30</f>
        <v>0</v>
      </c>
      <c r="F30">
        <f t="shared" si="4"/>
        <v>256</v>
      </c>
      <c r="G30">
        <f t="shared" si="5"/>
        <v>219.72000000000003</v>
      </c>
      <c r="H30" s="154"/>
      <c r="I30">
        <f>BRPL_EOD!AK30+BRPL_EOD!AL30</f>
        <v>78.28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54.69</v>
      </c>
      <c r="N30">
        <f t="shared" si="0"/>
        <v>219.70999999999998</v>
      </c>
      <c r="O30" s="154">
        <f t="shared" si="1"/>
        <v>1.0000000000047748E-2</v>
      </c>
      <c r="P30">
        <v>78.284899239953987</v>
      </c>
      <c r="Q30">
        <v>49.92</v>
      </c>
      <c r="R30">
        <v>5.8202651286179528</v>
      </c>
      <c r="S30">
        <v>31.001412566343003</v>
      </c>
      <c r="T30">
        <v>54.693423065085099</v>
      </c>
      <c r="U30" s="156">
        <f t="shared" si="2"/>
        <v>219.72000000000003</v>
      </c>
      <c r="V30" s="154">
        <f t="shared" si="3"/>
        <v>0</v>
      </c>
      <c r="Y30">
        <f>BAWANA!AW30+BAWANA!AX30</f>
        <v>25.14</v>
      </c>
      <c r="Z30">
        <f>BAWANA!BD30+BAWANA!BE30</f>
        <v>25.14</v>
      </c>
      <c r="AA30">
        <f>BAWANA!X30+BAWANA!Y30</f>
        <v>25.14</v>
      </c>
      <c r="AB30">
        <f>BAWANA!AE30+BAWANA!AF30</f>
        <v>25.14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219.72000000000003</v>
      </c>
      <c r="E44">
        <f>BAWANA!AM44</f>
        <v>0</v>
      </c>
      <c r="F44">
        <f t="shared" si="4"/>
        <v>256</v>
      </c>
      <c r="G44">
        <f t="shared" si="5"/>
        <v>219.72000000000003</v>
      </c>
      <c r="H44" s="154"/>
      <c r="I44">
        <f>BRPL_EOD!AK44+BRPL_EOD!AL44</f>
        <v>78.28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54.69</v>
      </c>
      <c r="N44">
        <f t="shared" si="0"/>
        <v>219.70999999999998</v>
      </c>
      <c r="O44" s="154">
        <f t="shared" si="1"/>
        <v>1.0000000000047748E-2</v>
      </c>
      <c r="P44">
        <v>78.284899239953987</v>
      </c>
      <c r="Q44">
        <v>49.92</v>
      </c>
      <c r="R44">
        <v>5.8202651286179528</v>
      </c>
      <c r="S44">
        <v>31.001412566343003</v>
      </c>
      <c r="T44">
        <v>54.693423065085099</v>
      </c>
      <c r="U44" s="156">
        <f t="shared" si="2"/>
        <v>219.72000000000003</v>
      </c>
      <c r="V44" s="154">
        <f t="shared" si="3"/>
        <v>0</v>
      </c>
      <c r="Y44">
        <f>BAWANA!AW44+BAWANA!AX44</f>
        <v>25.14</v>
      </c>
      <c r="Z44">
        <f>BAWANA!BD44+BAWANA!BE44</f>
        <v>25.14</v>
      </c>
      <c r="AA44">
        <f>BAWANA!X44+BAWANA!Y44</f>
        <v>25.14</v>
      </c>
      <c r="AB44">
        <f>BAWANA!AE44+BAWANA!AF44</f>
        <v>25.14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219.72000000000003</v>
      </c>
      <c r="E45">
        <f>BAWANA!AM45</f>
        <v>0</v>
      </c>
      <c r="F45">
        <f t="shared" si="4"/>
        <v>256</v>
      </c>
      <c r="G45">
        <f t="shared" si="5"/>
        <v>219.72000000000003</v>
      </c>
      <c r="H45" s="154"/>
      <c r="I45">
        <f>BRPL_EOD!AK45+BRPL_EOD!AL45</f>
        <v>78.28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54.69</v>
      </c>
      <c r="N45">
        <f t="shared" si="0"/>
        <v>219.70999999999998</v>
      </c>
      <c r="O45" s="154">
        <f t="shared" si="1"/>
        <v>1.0000000000047748E-2</v>
      </c>
      <c r="P45">
        <v>78.284899239953987</v>
      </c>
      <c r="Q45">
        <v>49.92</v>
      </c>
      <c r="R45">
        <v>5.8202651286179528</v>
      </c>
      <c r="S45">
        <v>31.001412566343003</v>
      </c>
      <c r="T45">
        <v>54.693423065085099</v>
      </c>
      <c r="U45" s="156">
        <f t="shared" si="2"/>
        <v>219.72000000000003</v>
      </c>
      <c r="V45" s="154">
        <f t="shared" si="3"/>
        <v>0</v>
      </c>
      <c r="Y45">
        <f>BAWANA!AW45+BAWANA!AX45</f>
        <v>25.14</v>
      </c>
      <c r="Z45">
        <f>BAWANA!BD45+BAWANA!BE45</f>
        <v>25.14</v>
      </c>
      <c r="AA45">
        <f>BAWANA!X45+BAWANA!Y45</f>
        <v>25.14</v>
      </c>
      <c r="AB45">
        <f>BAWANA!AE45+BAWANA!AF45</f>
        <v>25.14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219.72000000000003</v>
      </c>
      <c r="E46">
        <f>BAWANA!AM46</f>
        <v>0</v>
      </c>
      <c r="F46">
        <f t="shared" si="4"/>
        <v>256</v>
      </c>
      <c r="G46">
        <f t="shared" si="5"/>
        <v>219.72000000000003</v>
      </c>
      <c r="H46" s="154"/>
      <c r="I46">
        <f>BRPL_EOD!AK46+BRPL_EOD!AL46</f>
        <v>78.28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54.69</v>
      </c>
      <c r="N46">
        <f t="shared" si="0"/>
        <v>219.70999999999998</v>
      </c>
      <c r="O46" s="154">
        <f t="shared" si="1"/>
        <v>1.0000000000047748E-2</v>
      </c>
      <c r="P46">
        <v>78.284899239953987</v>
      </c>
      <c r="Q46">
        <v>49.92</v>
      </c>
      <c r="R46">
        <v>5.8202651286179528</v>
      </c>
      <c r="S46">
        <v>31.001412566343003</v>
      </c>
      <c r="T46">
        <v>54.693423065085099</v>
      </c>
      <c r="U46" s="156">
        <f t="shared" si="2"/>
        <v>219.72000000000003</v>
      </c>
      <c r="V46" s="154">
        <f t="shared" si="3"/>
        <v>0</v>
      </c>
      <c r="Y46">
        <f>BAWANA!AW46+BAWANA!AX46</f>
        <v>25.14</v>
      </c>
      <c r="Z46">
        <f>BAWANA!BD46+BAWANA!BE46</f>
        <v>25.14</v>
      </c>
      <c r="AA46">
        <f>BAWANA!X46+BAWANA!Y46</f>
        <v>25.14</v>
      </c>
      <c r="AB46">
        <f>BAWANA!AE46+BAWANA!AF46</f>
        <v>25.14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219.72000000000003</v>
      </c>
      <c r="E47">
        <f>BAWANA!AM47</f>
        <v>0</v>
      </c>
      <c r="F47">
        <f t="shared" si="4"/>
        <v>256</v>
      </c>
      <c r="G47">
        <f t="shared" si="5"/>
        <v>219.72000000000003</v>
      </c>
      <c r="H47" s="154"/>
      <c r="I47">
        <f>BRPL_EOD!AK47+BRPL_EOD!AL47</f>
        <v>78.28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54.69</v>
      </c>
      <c r="N47">
        <f t="shared" si="0"/>
        <v>219.70999999999998</v>
      </c>
      <c r="O47" s="154">
        <f t="shared" si="1"/>
        <v>1.0000000000047748E-2</v>
      </c>
      <c r="P47">
        <v>78.284899239953987</v>
      </c>
      <c r="Q47">
        <v>49.92</v>
      </c>
      <c r="R47">
        <v>5.8202651286179528</v>
      </c>
      <c r="S47">
        <v>31.001412566343003</v>
      </c>
      <c r="T47">
        <v>54.693423065085099</v>
      </c>
      <c r="U47" s="156">
        <f t="shared" si="2"/>
        <v>219.72000000000003</v>
      </c>
      <c r="V47" s="154">
        <f t="shared" si="3"/>
        <v>0</v>
      </c>
      <c r="Y47">
        <f>BAWANA!AW47+BAWANA!AX47</f>
        <v>25.14</v>
      </c>
      <c r="Z47">
        <f>BAWANA!BD47+BAWANA!BE47</f>
        <v>25.14</v>
      </c>
      <c r="AA47">
        <f>BAWANA!X47+BAWANA!Y47</f>
        <v>25.14</v>
      </c>
      <c r="AB47">
        <f>BAWANA!AE47+BAWANA!AF47</f>
        <v>25.14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219.72000000000003</v>
      </c>
      <c r="E48">
        <f>BAWANA!AM48</f>
        <v>0</v>
      </c>
      <c r="F48">
        <f t="shared" si="4"/>
        <v>256</v>
      </c>
      <c r="G48">
        <f t="shared" si="5"/>
        <v>219.72000000000003</v>
      </c>
      <c r="H48" s="154"/>
      <c r="I48">
        <f>BRPL_EOD!AK48+BRPL_EOD!AL48</f>
        <v>78.28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54.69</v>
      </c>
      <c r="N48">
        <f t="shared" si="0"/>
        <v>219.70999999999998</v>
      </c>
      <c r="O48" s="154">
        <f t="shared" si="1"/>
        <v>1.0000000000047748E-2</v>
      </c>
      <c r="P48">
        <v>78.284899239953987</v>
      </c>
      <c r="Q48">
        <v>49.92</v>
      </c>
      <c r="R48">
        <v>5.8202651286179528</v>
      </c>
      <c r="S48">
        <v>31.001412566343003</v>
      </c>
      <c r="T48">
        <v>54.693423065085099</v>
      </c>
      <c r="U48" s="156">
        <f t="shared" si="2"/>
        <v>219.72000000000003</v>
      </c>
      <c r="V48" s="154">
        <f t="shared" si="3"/>
        <v>0</v>
      </c>
      <c r="Y48">
        <f>BAWANA!AW48+BAWANA!AX48</f>
        <v>25.14</v>
      </c>
      <c r="Z48">
        <f>BAWANA!BD48+BAWANA!BE48</f>
        <v>25.14</v>
      </c>
      <c r="AA48">
        <f>BAWANA!X48+BAWANA!Y48</f>
        <v>25.14</v>
      </c>
      <c r="AB48">
        <f>BAWANA!AE48+BAWANA!AF48</f>
        <v>25.14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219.72000000000003</v>
      </c>
      <c r="E49">
        <f>BAWANA!AM49</f>
        <v>0</v>
      </c>
      <c r="F49">
        <f t="shared" si="4"/>
        <v>256</v>
      </c>
      <c r="G49">
        <f t="shared" si="5"/>
        <v>219.72000000000003</v>
      </c>
      <c r="H49" s="154"/>
      <c r="I49">
        <f>BRPL_EOD!AK49+BRPL_EOD!AL49</f>
        <v>78.28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54.69</v>
      </c>
      <c r="N49">
        <f t="shared" si="0"/>
        <v>219.70999999999998</v>
      </c>
      <c r="O49" s="154">
        <f t="shared" si="1"/>
        <v>1.0000000000047748E-2</v>
      </c>
      <c r="P49">
        <v>78.284899239953987</v>
      </c>
      <c r="Q49">
        <v>49.92</v>
      </c>
      <c r="R49">
        <v>5.8202651286179528</v>
      </c>
      <c r="S49">
        <v>31.001412566343003</v>
      </c>
      <c r="T49">
        <v>54.693423065085099</v>
      </c>
      <c r="U49" s="156">
        <f t="shared" si="2"/>
        <v>219.72000000000003</v>
      </c>
      <c r="V49" s="154">
        <f t="shared" si="3"/>
        <v>0</v>
      </c>
      <c r="Y49">
        <f>BAWANA!AW49+BAWANA!AX49</f>
        <v>25.14</v>
      </c>
      <c r="Z49">
        <f>BAWANA!BD49+BAWANA!BE49</f>
        <v>25.14</v>
      </c>
      <c r="AA49">
        <f>BAWANA!X49+BAWANA!Y49</f>
        <v>25.14</v>
      </c>
      <c r="AB49">
        <f>BAWANA!AE49+BAWANA!AF49</f>
        <v>25.14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219.72000000000003</v>
      </c>
      <c r="E50">
        <f>BAWANA!AM50</f>
        <v>0</v>
      </c>
      <c r="F50">
        <f t="shared" si="4"/>
        <v>256</v>
      </c>
      <c r="G50">
        <f t="shared" si="5"/>
        <v>219.72000000000003</v>
      </c>
      <c r="H50" s="154"/>
      <c r="I50">
        <f>BRPL_EOD!AK50+BRPL_EOD!AL50</f>
        <v>78.28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54.69</v>
      </c>
      <c r="N50">
        <f t="shared" si="0"/>
        <v>219.70999999999998</v>
      </c>
      <c r="O50" s="154">
        <f t="shared" si="1"/>
        <v>1.0000000000047748E-2</v>
      </c>
      <c r="P50">
        <v>78.284899239953987</v>
      </c>
      <c r="Q50">
        <v>49.92</v>
      </c>
      <c r="R50">
        <v>5.8202651286179528</v>
      </c>
      <c r="S50">
        <v>31.001412566343003</v>
      </c>
      <c r="T50">
        <v>54.693423065085099</v>
      </c>
      <c r="U50" s="156">
        <f t="shared" si="2"/>
        <v>219.72000000000003</v>
      </c>
      <c r="V50" s="154">
        <f t="shared" si="3"/>
        <v>0</v>
      </c>
      <c r="Y50">
        <f>BAWANA!AW50+BAWANA!AX50</f>
        <v>25.14</v>
      </c>
      <c r="Z50">
        <f>BAWANA!BD50+BAWANA!BE50</f>
        <v>25.14</v>
      </c>
      <c r="AA50">
        <f>BAWANA!X50+BAWANA!Y50</f>
        <v>25.14</v>
      </c>
      <c r="AB50">
        <f>BAWANA!AE50+BAWANA!AF50</f>
        <v>25.14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219.72000000000003</v>
      </c>
      <c r="E51">
        <f>BAWANA!AM51</f>
        <v>0</v>
      </c>
      <c r="F51">
        <f t="shared" si="4"/>
        <v>256</v>
      </c>
      <c r="G51">
        <f t="shared" si="5"/>
        <v>219.72000000000003</v>
      </c>
      <c r="H51" s="154"/>
      <c r="I51">
        <f>BRPL_EOD!AK51+BRPL_EOD!AL51</f>
        <v>78.28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54.69</v>
      </c>
      <c r="N51">
        <f t="shared" si="0"/>
        <v>219.70999999999998</v>
      </c>
      <c r="O51" s="154">
        <f t="shared" si="1"/>
        <v>1.0000000000047748E-2</v>
      </c>
      <c r="P51">
        <v>78.284899239953987</v>
      </c>
      <c r="Q51">
        <v>49.92</v>
      </c>
      <c r="R51">
        <v>5.8202651286179528</v>
      </c>
      <c r="S51">
        <v>31.001412566343003</v>
      </c>
      <c r="T51">
        <v>54.693423065085099</v>
      </c>
      <c r="U51" s="156">
        <f t="shared" si="2"/>
        <v>219.72000000000003</v>
      </c>
      <c r="V51" s="154">
        <f t="shared" si="3"/>
        <v>0</v>
      </c>
      <c r="Y51">
        <f>BAWANA!AW51+BAWANA!AX51</f>
        <v>25.14</v>
      </c>
      <c r="Z51">
        <f>BAWANA!BD51+BAWANA!BE51</f>
        <v>25.14</v>
      </c>
      <c r="AA51">
        <f>BAWANA!X51+BAWANA!Y51</f>
        <v>25.14</v>
      </c>
      <c r="AB51">
        <f>BAWANA!AE51+BAWANA!AF51</f>
        <v>25.14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219.72000000000003</v>
      </c>
      <c r="E52">
        <f>BAWANA!AM52</f>
        <v>0</v>
      </c>
      <c r="F52">
        <f t="shared" si="4"/>
        <v>256</v>
      </c>
      <c r="G52">
        <f t="shared" si="5"/>
        <v>219.72000000000003</v>
      </c>
      <c r="H52" s="154"/>
      <c r="I52">
        <f>BRPL_EOD!AK52+BRPL_EOD!AL52</f>
        <v>78.28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54.69</v>
      </c>
      <c r="N52">
        <f t="shared" si="0"/>
        <v>219.70999999999998</v>
      </c>
      <c r="O52" s="154">
        <f t="shared" si="1"/>
        <v>1.0000000000047748E-2</v>
      </c>
      <c r="P52">
        <v>78.284899239953987</v>
      </c>
      <c r="Q52">
        <v>49.92</v>
      </c>
      <c r="R52">
        <v>5.8202651286179528</v>
      </c>
      <c r="S52">
        <v>31.001412566343003</v>
      </c>
      <c r="T52">
        <v>54.693423065085099</v>
      </c>
      <c r="U52" s="156">
        <f t="shared" si="2"/>
        <v>219.72000000000003</v>
      </c>
      <c r="V52" s="154">
        <f t="shared" si="3"/>
        <v>0</v>
      </c>
      <c r="Y52">
        <f>BAWANA!AW52+BAWANA!AX52</f>
        <v>25.14</v>
      </c>
      <c r="Z52">
        <f>BAWANA!BD52+BAWANA!BE52</f>
        <v>25.14</v>
      </c>
      <c r="AA52">
        <f>BAWANA!X52+BAWANA!Y52</f>
        <v>25.14</v>
      </c>
      <c r="AB52">
        <f>BAWANA!AE52+BAWANA!AF52</f>
        <v>25.14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219.72000000000003</v>
      </c>
      <c r="E53">
        <f>BAWANA!AM53</f>
        <v>0</v>
      </c>
      <c r="F53">
        <f t="shared" si="4"/>
        <v>256</v>
      </c>
      <c r="G53">
        <f t="shared" si="5"/>
        <v>219.72000000000003</v>
      </c>
      <c r="H53" s="154"/>
      <c r="I53">
        <f>BRPL_EOD!AK53+BRPL_EOD!AL53</f>
        <v>78.28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54.69</v>
      </c>
      <c r="N53">
        <f t="shared" si="0"/>
        <v>219.70999999999998</v>
      </c>
      <c r="O53" s="154">
        <f t="shared" si="1"/>
        <v>1.0000000000047748E-2</v>
      </c>
      <c r="P53">
        <v>78.284899239953987</v>
      </c>
      <c r="Q53">
        <v>49.92</v>
      </c>
      <c r="R53">
        <v>5.8202651286179528</v>
      </c>
      <c r="S53">
        <v>31.001412566343003</v>
      </c>
      <c r="T53">
        <v>54.693423065085099</v>
      </c>
      <c r="U53" s="156">
        <f t="shared" si="2"/>
        <v>219.72000000000003</v>
      </c>
      <c r="V53" s="154">
        <f t="shared" si="3"/>
        <v>0</v>
      </c>
      <c r="Y53">
        <f>BAWANA!AW53+BAWANA!AX53</f>
        <v>25.14</v>
      </c>
      <c r="Z53">
        <f>BAWANA!BD53+BAWANA!BE53</f>
        <v>25.14</v>
      </c>
      <c r="AA53">
        <f>BAWANA!X53+BAWANA!Y53</f>
        <v>25.14</v>
      </c>
      <c r="AB53">
        <f>BAWANA!AE53+BAWANA!AF53</f>
        <v>25.14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219.72000000000003</v>
      </c>
      <c r="E54">
        <f>BAWANA!AM54</f>
        <v>0</v>
      </c>
      <c r="F54">
        <f t="shared" si="4"/>
        <v>256</v>
      </c>
      <c r="G54">
        <f t="shared" si="5"/>
        <v>219.72000000000003</v>
      </c>
      <c r="H54" s="154"/>
      <c r="I54">
        <f>BRPL_EOD!AK54+BRPL_EOD!AL54</f>
        <v>78.28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54.69</v>
      </c>
      <c r="N54">
        <f t="shared" si="0"/>
        <v>219.70999999999998</v>
      </c>
      <c r="O54" s="154">
        <f t="shared" si="1"/>
        <v>1.0000000000047748E-2</v>
      </c>
      <c r="P54">
        <v>78.284899239953987</v>
      </c>
      <c r="Q54">
        <v>49.92</v>
      </c>
      <c r="R54">
        <v>5.8202651286179528</v>
      </c>
      <c r="S54">
        <v>31.001412566343003</v>
      </c>
      <c r="T54">
        <v>54.693423065085099</v>
      </c>
      <c r="U54" s="156">
        <f t="shared" si="2"/>
        <v>219.72000000000003</v>
      </c>
      <c r="V54" s="154">
        <f t="shared" si="3"/>
        <v>0</v>
      </c>
      <c r="Y54">
        <f>BAWANA!AW54+BAWANA!AX54</f>
        <v>25.14</v>
      </c>
      <c r="Z54">
        <f>BAWANA!BD54+BAWANA!BE54</f>
        <v>25.14</v>
      </c>
      <c r="AA54">
        <f>BAWANA!X54+BAWANA!Y54</f>
        <v>25.14</v>
      </c>
      <c r="AB54">
        <f>BAWANA!AE54+BAWANA!AF54</f>
        <v>25.14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219.72000000000003</v>
      </c>
      <c r="E55">
        <f>BAWANA!AM55</f>
        <v>0</v>
      </c>
      <c r="F55">
        <f t="shared" si="4"/>
        <v>256</v>
      </c>
      <c r="G55">
        <f t="shared" si="5"/>
        <v>219.72000000000003</v>
      </c>
      <c r="H55" s="154"/>
      <c r="I55">
        <f>BRPL_EOD!AK55+BRPL_EOD!AL55</f>
        <v>78.28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54.69</v>
      </c>
      <c r="N55">
        <f t="shared" si="0"/>
        <v>219.70999999999998</v>
      </c>
      <c r="O55" s="154">
        <f t="shared" si="1"/>
        <v>1.0000000000047748E-2</v>
      </c>
      <c r="P55">
        <v>78.284899239953987</v>
      </c>
      <c r="Q55">
        <v>49.92</v>
      </c>
      <c r="R55">
        <v>5.8202651286179528</v>
      </c>
      <c r="S55">
        <v>31.001412566343003</v>
      </c>
      <c r="T55">
        <v>54.693423065085099</v>
      </c>
      <c r="U55" s="156">
        <f t="shared" si="2"/>
        <v>219.72000000000003</v>
      </c>
      <c r="V55" s="154">
        <f t="shared" si="3"/>
        <v>0</v>
      </c>
      <c r="Y55">
        <f>BAWANA!AW55+BAWANA!AX55</f>
        <v>25.14</v>
      </c>
      <c r="Z55">
        <f>BAWANA!BD55+BAWANA!BE55</f>
        <v>25.14</v>
      </c>
      <c r="AA55">
        <f>BAWANA!X55+BAWANA!Y55</f>
        <v>25.14</v>
      </c>
      <c r="AB55">
        <f>BAWANA!AE55+BAWANA!AF55</f>
        <v>25.14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219.72000000000003</v>
      </c>
      <c r="E56">
        <f>BAWANA!AM56</f>
        <v>0</v>
      </c>
      <c r="F56">
        <f t="shared" si="4"/>
        <v>256</v>
      </c>
      <c r="G56">
        <f t="shared" si="5"/>
        <v>219.72000000000003</v>
      </c>
      <c r="H56" s="154"/>
      <c r="I56">
        <f>BRPL_EOD!AK56+BRPL_EOD!AL56</f>
        <v>78.28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54.69</v>
      </c>
      <c r="N56">
        <f t="shared" si="0"/>
        <v>219.70999999999998</v>
      </c>
      <c r="O56" s="154">
        <f t="shared" si="1"/>
        <v>1.0000000000047748E-2</v>
      </c>
      <c r="P56">
        <v>78.284899239953987</v>
      </c>
      <c r="Q56">
        <v>49.92</v>
      </c>
      <c r="R56">
        <v>5.8202651286179528</v>
      </c>
      <c r="S56">
        <v>31.001412566343003</v>
      </c>
      <c r="T56">
        <v>54.693423065085099</v>
      </c>
      <c r="U56" s="156">
        <f t="shared" si="2"/>
        <v>219.72000000000003</v>
      </c>
      <c r="V56" s="154">
        <f t="shared" si="3"/>
        <v>0</v>
      </c>
      <c r="Y56">
        <f>BAWANA!AW56+BAWANA!AX56</f>
        <v>25.14</v>
      </c>
      <c r="Z56">
        <f>BAWANA!BD56+BAWANA!BE56</f>
        <v>25.14</v>
      </c>
      <c r="AA56">
        <f>BAWANA!X56+BAWANA!Y56</f>
        <v>25.14</v>
      </c>
      <c r="AB56">
        <f>BAWANA!AE56+BAWANA!AF56</f>
        <v>25.14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219.72000000000003</v>
      </c>
      <c r="E57">
        <f>BAWANA!AM57</f>
        <v>0</v>
      </c>
      <c r="F57">
        <f t="shared" si="4"/>
        <v>256</v>
      </c>
      <c r="G57">
        <f t="shared" si="5"/>
        <v>219.72000000000003</v>
      </c>
      <c r="H57" s="154"/>
      <c r="I57">
        <f>BRPL_EOD!AK57+BRPL_EOD!AL57</f>
        <v>78.28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54.69</v>
      </c>
      <c r="N57">
        <f t="shared" si="0"/>
        <v>219.70999999999998</v>
      </c>
      <c r="O57" s="154">
        <f t="shared" si="1"/>
        <v>1.0000000000047748E-2</v>
      </c>
      <c r="P57">
        <v>78.284899239953987</v>
      </c>
      <c r="Q57">
        <v>49.92</v>
      </c>
      <c r="R57">
        <v>5.8202651286179528</v>
      </c>
      <c r="S57">
        <v>31.001412566343003</v>
      </c>
      <c r="T57">
        <v>54.693423065085099</v>
      </c>
      <c r="U57" s="156">
        <f t="shared" si="2"/>
        <v>219.72000000000003</v>
      </c>
      <c r="V57" s="154">
        <f t="shared" si="3"/>
        <v>0</v>
      </c>
      <c r="Y57">
        <f>BAWANA!AW57+BAWANA!AX57</f>
        <v>25.14</v>
      </c>
      <c r="Z57">
        <f>BAWANA!BD57+BAWANA!BE57</f>
        <v>25.14</v>
      </c>
      <c r="AA57">
        <f>BAWANA!X57+BAWANA!Y57</f>
        <v>25.14</v>
      </c>
      <c r="AB57">
        <f>BAWANA!AE57+BAWANA!AF57</f>
        <v>25.14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219.72000000000003</v>
      </c>
      <c r="E58">
        <f>BAWANA!AM58</f>
        <v>0</v>
      </c>
      <c r="F58">
        <f t="shared" si="4"/>
        <v>256</v>
      </c>
      <c r="G58">
        <f t="shared" si="5"/>
        <v>219.72000000000003</v>
      </c>
      <c r="H58" s="154"/>
      <c r="I58">
        <f>BRPL_EOD!AK58+BRPL_EOD!AL58</f>
        <v>78.28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54.69</v>
      </c>
      <c r="N58">
        <f t="shared" si="0"/>
        <v>219.70999999999998</v>
      </c>
      <c r="O58" s="154">
        <f t="shared" si="1"/>
        <v>1.0000000000047748E-2</v>
      </c>
      <c r="P58">
        <v>78.284899239953987</v>
      </c>
      <c r="Q58">
        <v>49.92</v>
      </c>
      <c r="R58">
        <v>5.8202651286179528</v>
      </c>
      <c r="S58">
        <v>31.001412566343003</v>
      </c>
      <c r="T58">
        <v>54.693423065085099</v>
      </c>
      <c r="U58" s="156">
        <f t="shared" si="2"/>
        <v>219.72000000000003</v>
      </c>
      <c r="V58" s="154">
        <f t="shared" si="3"/>
        <v>0</v>
      </c>
      <c r="Y58">
        <f>BAWANA!AW58+BAWANA!AX58</f>
        <v>25.14</v>
      </c>
      <c r="Z58">
        <f>BAWANA!BD58+BAWANA!BE58</f>
        <v>25.14</v>
      </c>
      <c r="AA58">
        <f>BAWANA!X58+BAWANA!Y58</f>
        <v>25.14</v>
      </c>
      <c r="AB58">
        <f>BAWANA!AE58+BAWANA!AF58</f>
        <v>25.14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16.82</v>
      </c>
      <c r="Z60">
        <f>BAWANA!BD60+BAWANA!BE60</f>
        <v>16.82</v>
      </c>
      <c r="AA60">
        <f>BAWANA!X60+BAWANA!Y60</f>
        <v>16.82</v>
      </c>
      <c r="AB60">
        <f>BAWANA!AE60+BAWANA!AF60</f>
        <v>16.82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16.82</v>
      </c>
      <c r="Z63">
        <f>BAWANA!BD63+BAWANA!BE63</f>
        <v>16.82</v>
      </c>
      <c r="AA63">
        <f>BAWANA!X63+BAWANA!Y63</f>
        <v>16.82</v>
      </c>
      <c r="AB63">
        <f>BAWANA!AE63+BAWANA!AF63</f>
        <v>16.82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16.82</v>
      </c>
      <c r="Z64">
        <f>BAWANA!BD64+BAWANA!BE64</f>
        <v>16.82</v>
      </c>
      <c r="AA64">
        <f>BAWANA!X64+BAWANA!Y64</f>
        <v>16.82</v>
      </c>
      <c r="AB64">
        <f>BAWANA!AE64+BAWANA!AF64</f>
        <v>16.82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236.36</v>
      </c>
      <c r="E65">
        <f>BAWANA!AM65</f>
        <v>0</v>
      </c>
      <c r="F65">
        <f t="shared" si="4"/>
        <v>256</v>
      </c>
      <c r="G65">
        <f t="shared" si="5"/>
        <v>236.36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236.36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50</v>
      </c>
      <c r="U65" s="156">
        <f t="shared" si="2"/>
        <v>236.36</v>
      </c>
      <c r="V65" s="154">
        <f t="shared" si="3"/>
        <v>0</v>
      </c>
      <c r="Y65">
        <f>BAWANA!AW65+BAWANA!AX65</f>
        <v>16.82</v>
      </c>
      <c r="Z65">
        <f>BAWANA!BD65+BAWANA!BE65</f>
        <v>16.82</v>
      </c>
      <c r="AA65">
        <f>BAWANA!X65+BAWANA!Y65</f>
        <v>16.82</v>
      </c>
      <c r="AB65">
        <f>BAWANA!AE65+BAWANA!AF65</f>
        <v>16.82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236.36</v>
      </c>
      <c r="E66">
        <f>BAWANA!AM66</f>
        <v>0</v>
      </c>
      <c r="F66">
        <f t="shared" si="4"/>
        <v>256</v>
      </c>
      <c r="G66">
        <f t="shared" si="5"/>
        <v>236.36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236.36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50</v>
      </c>
      <c r="U66" s="156">
        <f t="shared" si="2"/>
        <v>236.36</v>
      </c>
      <c r="V66" s="154">
        <f t="shared" si="3"/>
        <v>0</v>
      </c>
      <c r="Y66">
        <f>BAWANA!AW66+BAWANA!AX66</f>
        <v>16.82</v>
      </c>
      <c r="Z66">
        <f>BAWANA!BD66+BAWANA!BE66</f>
        <v>16.82</v>
      </c>
      <c r="AA66">
        <f>BAWANA!X66+BAWANA!Y66</f>
        <v>16.82</v>
      </c>
      <c r="AB66">
        <f>BAWANA!AE66+BAWANA!AF66</f>
        <v>16.82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16.82</v>
      </c>
      <c r="Z67">
        <f>BAWANA!BD67+BAWANA!BE67</f>
        <v>16.82</v>
      </c>
      <c r="AA67">
        <f>BAWANA!X67+BAWANA!Y67</f>
        <v>16.82</v>
      </c>
      <c r="AB67">
        <f>BAWANA!AE67+BAWANA!AF67</f>
        <v>16.82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16.82</v>
      </c>
      <c r="Z68">
        <f>BAWANA!BD68+BAWANA!BE68</f>
        <v>16.82</v>
      </c>
      <c r="AA68">
        <f>BAWANA!X68+BAWANA!Y68</f>
        <v>16.82</v>
      </c>
      <c r="AB68">
        <f>BAWANA!AE68+BAWANA!AF68</f>
        <v>16.82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16.82</v>
      </c>
      <c r="Z69">
        <f>BAWANA!BD69+BAWANA!BE69</f>
        <v>16.82</v>
      </c>
      <c r="AA69">
        <f>BAWANA!X69+BAWANA!Y69</f>
        <v>16.82</v>
      </c>
      <c r="AB69">
        <f>BAWANA!AE69+BAWANA!AF69</f>
        <v>16.82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16.82</v>
      </c>
      <c r="Z70">
        <f>BAWANA!BD70+BAWANA!BE70</f>
        <v>16.82</v>
      </c>
      <c r="AA70">
        <f>BAWANA!X70+BAWANA!Y70</f>
        <v>16.82</v>
      </c>
      <c r="AB70">
        <f>BAWANA!AE70+BAWANA!AF70</f>
        <v>16.82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16.82</v>
      </c>
      <c r="Z71">
        <f>BAWANA!BD71+BAWANA!BE71</f>
        <v>16.82</v>
      </c>
      <c r="AA71">
        <f>BAWANA!X71+BAWANA!Y71</f>
        <v>16.82</v>
      </c>
      <c r="AB71">
        <f>BAWANA!AE71+BAWANA!AF71</f>
        <v>16.82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16.82</v>
      </c>
      <c r="Z72">
        <f>BAWANA!BD72+BAWANA!BE72</f>
        <v>16.82</v>
      </c>
      <c r="AA72">
        <f>BAWANA!X72+BAWANA!Y72</f>
        <v>16.82</v>
      </c>
      <c r="AB72">
        <f>BAWANA!AE72+BAWANA!AF72</f>
        <v>16.82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16.82</v>
      </c>
      <c r="Z73">
        <f>BAWANA!BD73+BAWANA!BE73</f>
        <v>16.82</v>
      </c>
      <c r="AA73">
        <f>BAWANA!X73+BAWANA!Y73</f>
        <v>16.82</v>
      </c>
      <c r="AB73">
        <f>BAWANA!AE73+BAWANA!AF73</f>
        <v>16.82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16.82</v>
      </c>
      <c r="Z74">
        <f>BAWANA!BD74+BAWANA!BE74</f>
        <v>16.82</v>
      </c>
      <c r="AA74">
        <f>BAWANA!X74+BAWANA!Y74</f>
        <v>16.82</v>
      </c>
      <c r="AB74">
        <f>BAWANA!AE74+BAWANA!AF74</f>
        <v>16.82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236.36</v>
      </c>
      <c r="E75">
        <f>BAWANA!AM75</f>
        <v>0</v>
      </c>
      <c r="F75">
        <f t="shared" si="11"/>
        <v>256</v>
      </c>
      <c r="G75">
        <f t="shared" si="12"/>
        <v>236.36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236.36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50</v>
      </c>
      <c r="U75" s="156">
        <f t="shared" si="9"/>
        <v>236.36</v>
      </c>
      <c r="V75" s="154">
        <f t="shared" si="10"/>
        <v>0</v>
      </c>
      <c r="Y75">
        <f>BAWANA!AW75+BAWANA!AX75</f>
        <v>16.82</v>
      </c>
      <c r="Z75">
        <f>BAWANA!BD75+BAWANA!BE75</f>
        <v>16.82</v>
      </c>
      <c r="AA75">
        <f>BAWANA!X75+BAWANA!Y75</f>
        <v>16.82</v>
      </c>
      <c r="AB75">
        <f>BAWANA!AE75+BAWANA!AF75</f>
        <v>16.82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255.96</v>
      </c>
      <c r="E76">
        <f>BAWANA!AM76</f>
        <v>0</v>
      </c>
      <c r="F76">
        <f t="shared" si="11"/>
        <v>256</v>
      </c>
      <c r="G76">
        <f t="shared" si="12"/>
        <v>255.96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255.96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</v>
      </c>
      <c r="T76">
        <v>69.599999999999994</v>
      </c>
      <c r="U76" s="156">
        <f t="shared" si="9"/>
        <v>255.96</v>
      </c>
      <c r="V76" s="154">
        <f t="shared" si="10"/>
        <v>0</v>
      </c>
      <c r="Y76">
        <f>BAWANA!AW76+BAWANA!AX76</f>
        <v>7.02</v>
      </c>
      <c r="Z76">
        <f>BAWANA!BD76+BAWANA!BE76</f>
        <v>7.02</v>
      </c>
      <c r="AA76">
        <f>BAWANA!X76+BAWANA!Y76</f>
        <v>7.02</v>
      </c>
      <c r="AB76">
        <f>BAWANA!AE76+BAWANA!AF76</f>
        <v>7.02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255.96</v>
      </c>
      <c r="E77">
        <f>BAWANA!AM77</f>
        <v>0</v>
      </c>
      <c r="F77">
        <f t="shared" si="11"/>
        <v>256</v>
      </c>
      <c r="G77">
        <f t="shared" si="12"/>
        <v>255.96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255.96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</v>
      </c>
      <c r="T77">
        <v>69.599999999999994</v>
      </c>
      <c r="U77" s="156">
        <f t="shared" si="9"/>
        <v>255.96</v>
      </c>
      <c r="V77" s="154">
        <f t="shared" si="10"/>
        <v>0</v>
      </c>
      <c r="Y77">
        <f>BAWANA!AW77+BAWANA!AX77</f>
        <v>7.02</v>
      </c>
      <c r="Z77">
        <f>BAWANA!BD77+BAWANA!BE77</f>
        <v>7.02</v>
      </c>
      <c r="AA77">
        <f>BAWANA!X77+BAWANA!Y77</f>
        <v>7.02</v>
      </c>
      <c r="AB77">
        <f>BAWANA!AE77+BAWANA!AF77</f>
        <v>7.02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255.96</v>
      </c>
      <c r="E78">
        <f>BAWANA!AM78</f>
        <v>0</v>
      </c>
      <c r="F78">
        <f t="shared" si="11"/>
        <v>256</v>
      </c>
      <c r="G78">
        <f t="shared" si="12"/>
        <v>255.96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255.96</v>
      </c>
      <c r="V78" s="154">
        <f t="shared" si="10"/>
        <v>0</v>
      </c>
      <c r="Y78">
        <f>BAWANA!AW78+BAWANA!AX78</f>
        <v>7.02</v>
      </c>
      <c r="Z78">
        <f>BAWANA!BD78+BAWANA!BE78</f>
        <v>7.02</v>
      </c>
      <c r="AA78">
        <f>BAWANA!X78+BAWANA!Y78</f>
        <v>7.02</v>
      </c>
      <c r="AB78">
        <f>BAWANA!AE78+BAWANA!AF78</f>
        <v>7.02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255.96</v>
      </c>
      <c r="E79">
        <f>BAWANA!AM79</f>
        <v>0</v>
      </c>
      <c r="F79">
        <f t="shared" si="11"/>
        <v>256</v>
      </c>
      <c r="G79">
        <f t="shared" si="12"/>
        <v>255.96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255.96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</v>
      </c>
      <c r="T79">
        <v>69.599999999999994</v>
      </c>
      <c r="U79" s="156">
        <f t="shared" si="9"/>
        <v>255.96</v>
      </c>
      <c r="V79" s="154">
        <f t="shared" si="10"/>
        <v>0</v>
      </c>
      <c r="Y79">
        <f>BAWANA!AW79+BAWANA!AX79</f>
        <v>7.02</v>
      </c>
      <c r="Z79">
        <f>BAWANA!BD79+BAWANA!BE79</f>
        <v>7.02</v>
      </c>
      <c r="AA79">
        <f>BAWANA!X79+BAWANA!Y79</f>
        <v>7.02</v>
      </c>
      <c r="AB79">
        <f>BAWANA!AE79+BAWANA!AF79</f>
        <v>7.02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255.96</v>
      </c>
      <c r="E80">
        <f>BAWANA!AM80</f>
        <v>0</v>
      </c>
      <c r="F80">
        <f t="shared" si="11"/>
        <v>256</v>
      </c>
      <c r="G80">
        <f t="shared" si="12"/>
        <v>255.96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255.96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</v>
      </c>
      <c r="T80">
        <v>69.599999999999994</v>
      </c>
      <c r="U80" s="156">
        <f t="shared" si="9"/>
        <v>255.96</v>
      </c>
      <c r="V80" s="154">
        <f t="shared" si="10"/>
        <v>0</v>
      </c>
      <c r="Y80">
        <f>BAWANA!AW80+BAWANA!AX80</f>
        <v>7.02</v>
      </c>
      <c r="Z80">
        <f>BAWANA!BD80+BAWANA!BE80</f>
        <v>7.02</v>
      </c>
      <c r="AA80">
        <f>BAWANA!X80+BAWANA!Y80</f>
        <v>7.02</v>
      </c>
      <c r="AB80">
        <f>BAWANA!AE80+BAWANA!AF80</f>
        <v>7.02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255.96</v>
      </c>
      <c r="E81">
        <f>BAWANA!AM81</f>
        <v>0</v>
      </c>
      <c r="F81">
        <f t="shared" si="11"/>
        <v>256</v>
      </c>
      <c r="G81">
        <f t="shared" si="12"/>
        <v>255.96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255.96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</v>
      </c>
      <c r="T81">
        <v>69.599999999999994</v>
      </c>
      <c r="U81" s="156">
        <f t="shared" si="9"/>
        <v>255.96</v>
      </c>
      <c r="V81" s="154">
        <f t="shared" si="10"/>
        <v>0</v>
      </c>
      <c r="Y81">
        <f>BAWANA!AW81+BAWANA!AX81</f>
        <v>7.02</v>
      </c>
      <c r="Z81">
        <f>BAWANA!BD81+BAWANA!BE81</f>
        <v>7.02</v>
      </c>
      <c r="AA81">
        <f>BAWANA!X81+BAWANA!Y81</f>
        <v>7.02</v>
      </c>
      <c r="AB81">
        <f>BAWANA!AE81+BAWANA!AF81</f>
        <v>7.02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255.96</v>
      </c>
      <c r="E82">
        <f>BAWANA!AM82</f>
        <v>0</v>
      </c>
      <c r="F82">
        <f t="shared" si="11"/>
        <v>256</v>
      </c>
      <c r="G82">
        <f t="shared" si="12"/>
        <v>255.96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255.96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</v>
      </c>
      <c r="T82">
        <v>69.599999999999994</v>
      </c>
      <c r="U82" s="156">
        <f t="shared" si="9"/>
        <v>255.96</v>
      </c>
      <c r="V82" s="154">
        <f t="shared" si="10"/>
        <v>0</v>
      </c>
      <c r="Y82">
        <f>BAWANA!AW82+BAWANA!AX82</f>
        <v>7.02</v>
      </c>
      <c r="Z82">
        <f>BAWANA!BD82+BAWANA!BE82</f>
        <v>7.02</v>
      </c>
      <c r="AA82">
        <f>BAWANA!X82+BAWANA!Y82</f>
        <v>7.02</v>
      </c>
      <c r="AB82">
        <f>BAWANA!AE82+BAWANA!AF82</f>
        <v>7.02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255.96</v>
      </c>
      <c r="E83">
        <f>BAWANA!AM83</f>
        <v>0</v>
      </c>
      <c r="F83">
        <f t="shared" si="11"/>
        <v>256</v>
      </c>
      <c r="G83">
        <f t="shared" si="12"/>
        <v>255.96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255.96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</v>
      </c>
      <c r="T83">
        <v>69.599999999999994</v>
      </c>
      <c r="U83" s="156">
        <f t="shared" si="9"/>
        <v>255.96</v>
      </c>
      <c r="V83" s="154">
        <f t="shared" si="10"/>
        <v>0</v>
      </c>
      <c r="Y83">
        <f>BAWANA!AW83+BAWANA!AX83</f>
        <v>7.02</v>
      </c>
      <c r="Z83">
        <f>BAWANA!BD83+BAWANA!BE83</f>
        <v>7.02</v>
      </c>
      <c r="AA83">
        <f>BAWANA!X83+BAWANA!Y83</f>
        <v>7.02</v>
      </c>
      <c r="AB83">
        <f>BAWANA!AE83+BAWANA!AF83</f>
        <v>7.02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255.96</v>
      </c>
      <c r="E84">
        <f>BAWANA!AM84</f>
        <v>0</v>
      </c>
      <c r="F84">
        <f t="shared" si="11"/>
        <v>256</v>
      </c>
      <c r="G84">
        <f t="shared" si="12"/>
        <v>255.96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255.96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</v>
      </c>
      <c r="T84">
        <v>69.599999999999994</v>
      </c>
      <c r="U84" s="156">
        <f t="shared" si="9"/>
        <v>255.96</v>
      </c>
      <c r="V84" s="154">
        <f t="shared" si="10"/>
        <v>0</v>
      </c>
      <c r="Y84">
        <f>BAWANA!AW84+BAWANA!AX84</f>
        <v>7.02</v>
      </c>
      <c r="Z84">
        <f>BAWANA!BD84+BAWANA!BE84</f>
        <v>7.02</v>
      </c>
      <c r="AA84">
        <f>BAWANA!X84+BAWANA!Y84</f>
        <v>7.02</v>
      </c>
      <c r="AB84">
        <f>BAWANA!AE84+BAWANA!AF84</f>
        <v>7.02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255.96</v>
      </c>
      <c r="E85">
        <f>BAWANA!AM85</f>
        <v>0</v>
      </c>
      <c r="F85">
        <f t="shared" si="11"/>
        <v>256</v>
      </c>
      <c r="G85">
        <f t="shared" si="12"/>
        <v>255.96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255.96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</v>
      </c>
      <c r="T85">
        <v>69.599999999999994</v>
      </c>
      <c r="U85" s="156">
        <f t="shared" si="9"/>
        <v>255.96</v>
      </c>
      <c r="V85" s="154">
        <f t="shared" si="10"/>
        <v>0</v>
      </c>
      <c r="Y85">
        <f>BAWANA!AW85+BAWANA!AX85</f>
        <v>7.02</v>
      </c>
      <c r="Z85">
        <f>BAWANA!BD85+BAWANA!BE85</f>
        <v>7.02</v>
      </c>
      <c r="AA85">
        <f>BAWANA!X85+BAWANA!Y85</f>
        <v>7.02</v>
      </c>
      <c r="AB85">
        <f>BAWANA!AE85+BAWANA!AF85</f>
        <v>7.02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255.96</v>
      </c>
      <c r="E86">
        <f>BAWANA!AM86</f>
        <v>0</v>
      </c>
      <c r="F86">
        <f t="shared" si="11"/>
        <v>256</v>
      </c>
      <c r="G86">
        <f t="shared" si="12"/>
        <v>255.96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</v>
      </c>
      <c r="T86">
        <v>69.599999999999994</v>
      </c>
      <c r="U86" s="156">
        <f t="shared" si="9"/>
        <v>255.96</v>
      </c>
      <c r="V86" s="154">
        <f t="shared" si="10"/>
        <v>0</v>
      </c>
      <c r="Y86">
        <f>BAWANA!AW86+BAWANA!AX86</f>
        <v>7.02</v>
      </c>
      <c r="Z86">
        <f>BAWANA!BD86+BAWANA!BE86</f>
        <v>7.02</v>
      </c>
      <c r="AA86">
        <f>BAWANA!X86+BAWANA!Y86</f>
        <v>7.02</v>
      </c>
      <c r="AB86">
        <f>BAWANA!AE86+BAWANA!AF86</f>
        <v>7.02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255.96</v>
      </c>
      <c r="E87">
        <f>BAWANA!AM87</f>
        <v>0</v>
      </c>
      <c r="F87">
        <f t="shared" si="11"/>
        <v>256</v>
      </c>
      <c r="G87">
        <f t="shared" si="12"/>
        <v>255.96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255.96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</v>
      </c>
      <c r="T87">
        <v>69.599999999999994</v>
      </c>
      <c r="U87" s="156">
        <f t="shared" si="9"/>
        <v>255.96</v>
      </c>
      <c r="V87" s="154">
        <f t="shared" si="10"/>
        <v>0</v>
      </c>
      <c r="Y87">
        <f>BAWANA!AW87+BAWANA!AX87</f>
        <v>7.02</v>
      </c>
      <c r="Z87">
        <f>BAWANA!BD87+BAWANA!BE87</f>
        <v>7.02</v>
      </c>
      <c r="AA87">
        <f>BAWANA!X87+BAWANA!Y87</f>
        <v>7.02</v>
      </c>
      <c r="AB87">
        <f>BAWANA!AE87+BAWANA!AF87</f>
        <v>7.02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255.96</v>
      </c>
      <c r="E88">
        <f>BAWANA!AM88</f>
        <v>0</v>
      </c>
      <c r="F88">
        <f t="shared" si="11"/>
        <v>256</v>
      </c>
      <c r="G88">
        <f t="shared" si="12"/>
        <v>255.96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255.96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</v>
      </c>
      <c r="T88">
        <v>69.599999999999994</v>
      </c>
      <c r="U88" s="156">
        <f t="shared" si="9"/>
        <v>255.96</v>
      </c>
      <c r="V88" s="154">
        <f t="shared" si="10"/>
        <v>0</v>
      </c>
      <c r="Y88">
        <f>BAWANA!AW88+BAWANA!AX88</f>
        <v>7.02</v>
      </c>
      <c r="Z88">
        <f>BAWANA!BD88+BAWANA!BE88</f>
        <v>7.02</v>
      </c>
      <c r="AA88">
        <f>BAWANA!X88+BAWANA!Y88</f>
        <v>7.02</v>
      </c>
      <c r="AB88">
        <f>BAWANA!AE88+BAWANA!AF88</f>
        <v>7.02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255.96</v>
      </c>
      <c r="E89">
        <f>BAWANA!AM89</f>
        <v>0</v>
      </c>
      <c r="F89">
        <f t="shared" si="11"/>
        <v>256</v>
      </c>
      <c r="G89">
        <f t="shared" si="12"/>
        <v>255.96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255.96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</v>
      </c>
      <c r="T89">
        <v>69.599999999999994</v>
      </c>
      <c r="U89" s="156">
        <f t="shared" si="9"/>
        <v>255.96</v>
      </c>
      <c r="V89" s="154">
        <f t="shared" si="10"/>
        <v>0</v>
      </c>
      <c r="Y89">
        <f>BAWANA!AW89+BAWANA!AX89</f>
        <v>7.02</v>
      </c>
      <c r="Z89">
        <f>BAWANA!BD89+BAWANA!BE89</f>
        <v>7.02</v>
      </c>
      <c r="AA89">
        <f>BAWANA!X89+BAWANA!Y89</f>
        <v>7.02</v>
      </c>
      <c r="AB89">
        <f>BAWANA!AE89+BAWANA!AF89</f>
        <v>7.02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255.96</v>
      </c>
      <c r="E90">
        <f>BAWANA!AM90</f>
        <v>0</v>
      </c>
      <c r="F90">
        <f t="shared" si="11"/>
        <v>256</v>
      </c>
      <c r="G90">
        <f t="shared" si="12"/>
        <v>255.96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255.96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</v>
      </c>
      <c r="T90">
        <v>69.599999999999994</v>
      </c>
      <c r="U90" s="156">
        <f t="shared" si="9"/>
        <v>255.96</v>
      </c>
      <c r="V90" s="154">
        <f t="shared" si="10"/>
        <v>0</v>
      </c>
      <c r="Y90">
        <f>BAWANA!AW90+BAWANA!AX90</f>
        <v>7.02</v>
      </c>
      <c r="Z90">
        <f>BAWANA!BD90+BAWANA!BE90</f>
        <v>7.02</v>
      </c>
      <c r="AA90">
        <f>BAWANA!X90+BAWANA!Y90</f>
        <v>7.02</v>
      </c>
      <c r="AB90">
        <f>BAWANA!AE90+BAWANA!AF90</f>
        <v>7.02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255.95999999999998</v>
      </c>
      <c r="E91">
        <f>BAWANA!AM91</f>
        <v>0</v>
      </c>
      <c r="F91">
        <f t="shared" si="11"/>
        <v>256</v>
      </c>
      <c r="G91">
        <f t="shared" si="12"/>
        <v>255.95999999999998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255.96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30.999999999999996</v>
      </c>
      <c r="T91">
        <v>69.59999999999998</v>
      </c>
      <c r="U91" s="156">
        <f t="shared" si="9"/>
        <v>255.95999999999998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255.95999999999998</v>
      </c>
      <c r="E92">
        <f>BAWANA!AM92</f>
        <v>0</v>
      </c>
      <c r="F92">
        <f t="shared" si="11"/>
        <v>256</v>
      </c>
      <c r="G92">
        <f t="shared" si="12"/>
        <v>255.95999999999998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255.96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30.999999999999996</v>
      </c>
      <c r="T92">
        <v>69.59999999999998</v>
      </c>
      <c r="U92" s="156">
        <f t="shared" si="9"/>
        <v>255.95999999999998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255.95999999999998</v>
      </c>
      <c r="E93">
        <f>BAWANA!AM93</f>
        <v>0</v>
      </c>
      <c r="F93">
        <f t="shared" si="11"/>
        <v>256</v>
      </c>
      <c r="G93">
        <f t="shared" si="12"/>
        <v>255.95999999999998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255.96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30.999999999999996</v>
      </c>
      <c r="T93">
        <v>69.59999999999998</v>
      </c>
      <c r="U93" s="156">
        <f t="shared" si="9"/>
        <v>255.95999999999998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255.95999999999998</v>
      </c>
      <c r="E94">
        <f>BAWANA!AM94</f>
        <v>0</v>
      </c>
      <c r="F94">
        <f t="shared" si="11"/>
        <v>256</v>
      </c>
      <c r="G94">
        <f t="shared" si="12"/>
        <v>255.95999999999998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255.96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30.999999999999996</v>
      </c>
      <c r="T94">
        <v>69.59999999999998</v>
      </c>
      <c r="U94" s="156">
        <f t="shared" si="9"/>
        <v>255.95999999999998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255.95999999999998</v>
      </c>
      <c r="E95">
        <f>BAWANA!AM95</f>
        <v>0</v>
      </c>
      <c r="F95">
        <f t="shared" si="11"/>
        <v>256</v>
      </c>
      <c r="G95">
        <f t="shared" si="12"/>
        <v>255.95999999999998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255.96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30.999999999999996</v>
      </c>
      <c r="T95">
        <v>69.59999999999998</v>
      </c>
      <c r="U95" s="156">
        <f t="shared" si="9"/>
        <v>255.95999999999998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255.95999999999998</v>
      </c>
      <c r="E96">
        <f>BAWANA!AM96</f>
        <v>0</v>
      </c>
      <c r="F96">
        <f t="shared" si="11"/>
        <v>256</v>
      </c>
      <c r="G96">
        <f t="shared" si="12"/>
        <v>255.95999999999998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255.96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30.999999999999996</v>
      </c>
      <c r="T96">
        <v>69.59999999999998</v>
      </c>
      <c r="U96" s="156">
        <f t="shared" si="9"/>
        <v>255.95999999999998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255.95999999999998</v>
      </c>
      <c r="E97">
        <f>BAWANA!AM97</f>
        <v>0</v>
      </c>
      <c r="F97">
        <f t="shared" si="11"/>
        <v>256</v>
      </c>
      <c r="G97">
        <f t="shared" si="12"/>
        <v>255.95999999999998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255.96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30.999999999999996</v>
      </c>
      <c r="T97">
        <v>69.59999999999998</v>
      </c>
      <c r="U97" s="156">
        <f t="shared" si="9"/>
        <v>255.95999999999998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255.95999999999998</v>
      </c>
      <c r="E98">
        <f>BAWANA!AM98</f>
        <v>0</v>
      </c>
      <c r="F98">
        <f t="shared" si="11"/>
        <v>256</v>
      </c>
      <c r="G98">
        <f t="shared" si="12"/>
        <v>255.95999999999998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255.96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30.999999999999996</v>
      </c>
      <c r="T98">
        <v>69.59999999999998</v>
      </c>
      <c r="U98" s="156">
        <f t="shared" si="9"/>
        <v>255.95999999999998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5.753699999999994</v>
      </c>
      <c r="E99" s="156">
        <f t="shared" si="14"/>
        <v>0</v>
      </c>
      <c r="F99" s="156">
        <f t="shared" si="14"/>
        <v>6.1440000000000001</v>
      </c>
      <c r="G99" s="156">
        <f t="shared" si="14"/>
        <v>5.753699999999994</v>
      </c>
      <c r="H99" s="156"/>
      <c r="I99" s="156">
        <f t="shared" si="14"/>
        <v>2.2101650000000004</v>
      </c>
      <c r="J99" s="156">
        <f t="shared" si="14"/>
        <v>1.1957500000000012</v>
      </c>
      <c r="K99" s="156">
        <f t="shared" si="14"/>
        <v>0.13940999999999998</v>
      </c>
      <c r="L99" s="156">
        <f t="shared" si="14"/>
        <v>0.74254999999999993</v>
      </c>
      <c r="M99" s="156">
        <f t="shared" si="14"/>
        <v>1.4657425000000024</v>
      </c>
      <c r="N99" s="156">
        <f t="shared" si="14"/>
        <v>5.7536174999999918</v>
      </c>
      <c r="O99" s="156">
        <f t="shared" si="14"/>
        <v>8.2500000000393931E-5</v>
      </c>
      <c r="P99" s="156">
        <f t="shared" si="14"/>
        <v>2.210205418729621</v>
      </c>
      <c r="Q99" s="156">
        <f t="shared" si="14"/>
        <v>1.1957500000000012</v>
      </c>
      <c r="R99" s="156">
        <f t="shared" si="14"/>
        <v>0.1394121873110982</v>
      </c>
      <c r="S99" s="156">
        <f t="shared" si="14"/>
        <v>0.74256165367233029</v>
      </c>
      <c r="T99" s="156">
        <f t="shared" si="14"/>
        <v>1.4657707402869533</v>
      </c>
      <c r="U99" s="156">
        <f t="shared" si="14"/>
        <v>5.7536999999999932</v>
      </c>
      <c r="V99" s="156">
        <f t="shared" si="10"/>
        <v>0</v>
      </c>
      <c r="Y99" s="156">
        <f>SUM(Y3:Y98)/4000</f>
        <v>0.43060999999999966</v>
      </c>
      <c r="Z99" s="156">
        <f t="shared" ref="Z99:AD99" si="15">SUM(Z3:Z98)/4000</f>
        <v>0.36660999999999966</v>
      </c>
      <c r="AA99" s="156">
        <f t="shared" si="15"/>
        <v>0.43060999999999966</v>
      </c>
      <c r="AB99" s="156">
        <f t="shared" si="15"/>
        <v>0.36660999999999966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494</v>
      </c>
      <c r="C2" t="s">
        <v>495</v>
      </c>
      <c r="D2" t="s">
        <v>496</v>
      </c>
      <c r="E2" t="s">
        <v>498</v>
      </c>
      <c r="F2" t="s">
        <v>499</v>
      </c>
      <c r="G2" t="s">
        <v>500</v>
      </c>
      <c r="H2" t="s">
        <v>506</v>
      </c>
      <c r="I2" t="s">
        <v>507</v>
      </c>
      <c r="J2" t="s">
        <v>508</v>
      </c>
      <c r="K2" t="s">
        <v>509</v>
      </c>
      <c r="L2" t="s">
        <v>512</v>
      </c>
      <c r="M2" t="s">
        <v>519</v>
      </c>
      <c r="N2" t="s">
        <v>520</v>
      </c>
      <c r="O2" t="s">
        <v>521</v>
      </c>
      <c r="P2" t="s">
        <v>525</v>
      </c>
      <c r="Q2" t="s">
        <v>529</v>
      </c>
      <c r="R2" t="s">
        <v>530</v>
      </c>
      <c r="S2" t="s">
        <v>531</v>
      </c>
      <c r="T2" t="s">
        <v>532</v>
      </c>
      <c r="U2" t="s">
        <v>523</v>
      </c>
      <c r="V2" t="s">
        <v>448</v>
      </c>
      <c r="W2" t="s">
        <v>451</v>
      </c>
      <c r="Z2" t="s">
        <v>501</v>
      </c>
      <c r="AA2" t="s">
        <v>502</v>
      </c>
      <c r="AB2" t="s">
        <v>503</v>
      </c>
      <c r="AC2" t="s">
        <v>504</v>
      </c>
      <c r="AD2" t="s">
        <v>510</v>
      </c>
      <c r="AE2" t="s">
        <v>511</v>
      </c>
      <c r="AF2" t="s">
        <v>513</v>
      </c>
      <c r="AG2" t="s">
        <v>514</v>
      </c>
      <c r="AH2" t="s">
        <v>515</v>
      </c>
      <c r="AI2" t="s">
        <v>516</v>
      </c>
      <c r="AJ2" t="s">
        <v>517</v>
      </c>
      <c r="AK2" t="s">
        <v>518</v>
      </c>
      <c r="AL2" t="s">
        <v>522</v>
      </c>
      <c r="AM2" t="s">
        <v>524</v>
      </c>
      <c r="AN2" t="s">
        <v>526</v>
      </c>
      <c r="AO2" t="s">
        <v>464</v>
      </c>
      <c r="AP2" t="s">
        <v>527</v>
      </c>
      <c r="AQ2" t="s">
        <v>528</v>
      </c>
      <c r="AR2" t="s">
        <v>533</v>
      </c>
      <c r="AS2" s="19"/>
      <c r="AT2" s="204" t="s">
        <v>447</v>
      </c>
      <c r="AU2" s="169"/>
      <c r="AV2" s="204" t="s">
        <v>493</v>
      </c>
      <c r="AW2" s="204" t="s">
        <v>497</v>
      </c>
      <c r="AX2" s="204" t="s">
        <v>505</v>
      </c>
      <c r="AY2" s="169"/>
      <c r="AZ2" s="169"/>
      <c r="BA2" s="215"/>
      <c r="BD2" t="s">
        <v>453</v>
      </c>
      <c r="BE2" t="s">
        <v>460</v>
      </c>
      <c r="BF2" t="s">
        <v>458</v>
      </c>
      <c r="BG2" t="s">
        <v>449</v>
      </c>
      <c r="BH2" t="s">
        <v>465</v>
      </c>
      <c r="BI2" t="s">
        <v>466</v>
      </c>
      <c r="BJ2" t="s">
        <v>463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53.704000000000001</v>
      </c>
      <c r="J3">
        <v>30.687999999999999</v>
      </c>
      <c r="K3">
        <v>686.77995799999997</v>
      </c>
      <c r="L3">
        <v>653.15250000000003</v>
      </c>
      <c r="M3">
        <v>90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18.229800000000001</v>
      </c>
      <c r="AE3">
        <v>49.436556000000003</v>
      </c>
      <c r="AF3">
        <v>8.8740000000000006</v>
      </c>
      <c r="AG3">
        <v>28.835999999999999</v>
      </c>
      <c r="AH3">
        <v>93.563599999999994</v>
      </c>
      <c r="AI3">
        <v>0</v>
      </c>
      <c r="AJ3">
        <v>0</v>
      </c>
      <c r="AK3">
        <v>51.267600000000002</v>
      </c>
      <c r="AL3">
        <v>0</v>
      </c>
      <c r="AM3">
        <v>15.7294</v>
      </c>
      <c r="AN3">
        <v>0.68867999999999996</v>
      </c>
      <c r="AO3">
        <v>20.58</v>
      </c>
      <c r="AP3">
        <v>4.4835000000000003</v>
      </c>
      <c r="AQ3">
        <v>22.491</v>
      </c>
      <c r="AR3">
        <v>32.688360000000003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77.53</v>
      </c>
      <c r="BA3">
        <f>SUM(B3:AZ3)</f>
        <v>3184.05132</v>
      </c>
      <c r="BD3">
        <v>24.08</v>
      </c>
      <c r="BE3">
        <v>7.63</v>
      </c>
      <c r="BF3">
        <v>1.01</v>
      </c>
      <c r="BG3">
        <v>1.8</v>
      </c>
      <c r="BH3">
        <v>5.81</v>
      </c>
      <c r="BI3">
        <v>5.0999999999999996</v>
      </c>
      <c r="BJ3">
        <v>1.56</v>
      </c>
      <c r="BK3">
        <v>2.19</v>
      </c>
      <c r="BL3">
        <v>3.45</v>
      </c>
      <c r="BM3">
        <v>1.62</v>
      </c>
      <c r="BN3">
        <v>0.52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77.53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53.704000000000001</v>
      </c>
      <c r="J4">
        <v>30.687999999999999</v>
      </c>
      <c r="K4">
        <v>686.77995799999997</v>
      </c>
      <c r="L4">
        <v>653.15250000000003</v>
      </c>
      <c r="M4">
        <v>90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28.045000000000002</v>
      </c>
      <c r="AB4">
        <v>13.0634</v>
      </c>
      <c r="AC4">
        <v>9.6778399999999998</v>
      </c>
      <c r="AD4">
        <v>18.229800000000001</v>
      </c>
      <c r="AE4">
        <v>49.436556000000003</v>
      </c>
      <c r="AF4">
        <v>8.8740000000000006</v>
      </c>
      <c r="AG4">
        <v>28.835999999999999</v>
      </c>
      <c r="AH4">
        <v>93.563599999999994</v>
      </c>
      <c r="AI4">
        <v>0</v>
      </c>
      <c r="AJ4">
        <v>0</v>
      </c>
      <c r="AK4">
        <v>51.267600000000002</v>
      </c>
      <c r="AL4">
        <v>0</v>
      </c>
      <c r="AM4">
        <v>15.7294</v>
      </c>
      <c r="AN4">
        <v>0.68867999999999996</v>
      </c>
      <c r="AO4">
        <v>20.58</v>
      </c>
      <c r="AP4">
        <v>4.4835000000000003</v>
      </c>
      <c r="AQ4">
        <v>22.491</v>
      </c>
      <c r="AR4">
        <v>32.688360000000003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77.53</v>
      </c>
      <c r="BA4">
        <f t="shared" ref="BA4:BA67" si="1">SUM(B4:AZ4)</f>
        <v>3174.17632</v>
      </c>
      <c r="BD4">
        <v>24.08</v>
      </c>
      <c r="BE4">
        <v>7.63</v>
      </c>
      <c r="BF4">
        <v>1.01</v>
      </c>
      <c r="BG4">
        <v>1.8</v>
      </c>
      <c r="BH4">
        <v>5.81</v>
      </c>
      <c r="BI4">
        <v>5.0999999999999996</v>
      </c>
      <c r="BJ4">
        <v>1.56</v>
      </c>
      <c r="BK4">
        <v>2.19</v>
      </c>
      <c r="BL4">
        <v>3.45</v>
      </c>
      <c r="BM4">
        <v>1.62</v>
      </c>
      <c r="BN4">
        <v>0.52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77.53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53.704000000000001</v>
      </c>
      <c r="J5">
        <v>30.687999999999999</v>
      </c>
      <c r="K5">
        <v>686.77995799999997</v>
      </c>
      <c r="L5">
        <v>653.15250000000003</v>
      </c>
      <c r="M5">
        <v>90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29.049600000000002</v>
      </c>
      <c r="AH5">
        <v>70.172700000000006</v>
      </c>
      <c r="AI5">
        <v>0</v>
      </c>
      <c r="AJ5">
        <v>0</v>
      </c>
      <c r="AK5">
        <v>51.267600000000002</v>
      </c>
      <c r="AL5">
        <v>0</v>
      </c>
      <c r="AM5">
        <v>15.7294</v>
      </c>
      <c r="AN5">
        <v>0.68867999999999996</v>
      </c>
      <c r="AO5">
        <v>21.756</v>
      </c>
      <c r="AP5">
        <v>4.4835000000000003</v>
      </c>
      <c r="AQ5">
        <v>14.868</v>
      </c>
      <c r="AR5">
        <v>32.688360000000003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77.53</v>
      </c>
      <c r="BA5">
        <f t="shared" si="1"/>
        <v>3144.5520200000001</v>
      </c>
      <c r="BD5">
        <v>24.08</v>
      </c>
      <c r="BE5">
        <v>7.63</v>
      </c>
      <c r="BF5">
        <v>1.01</v>
      </c>
      <c r="BG5">
        <v>1.8</v>
      </c>
      <c r="BH5">
        <v>5.81</v>
      </c>
      <c r="BI5">
        <v>5.0999999999999996</v>
      </c>
      <c r="BJ5">
        <v>1.56</v>
      </c>
      <c r="BK5">
        <v>2.19</v>
      </c>
      <c r="BL5">
        <v>3.45</v>
      </c>
      <c r="BM5">
        <v>1.62</v>
      </c>
      <c r="BN5">
        <v>0.52</v>
      </c>
      <c r="BO5">
        <v>15.77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77.53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53.704000000000001</v>
      </c>
      <c r="J6">
        <v>30.687999999999999</v>
      </c>
      <c r="K6">
        <v>686.77995799999997</v>
      </c>
      <c r="L6">
        <v>653.15250000000003</v>
      </c>
      <c r="M6">
        <v>90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29.049600000000002</v>
      </c>
      <c r="AH6">
        <v>70.172700000000006</v>
      </c>
      <c r="AI6">
        <v>0</v>
      </c>
      <c r="AJ6">
        <v>0</v>
      </c>
      <c r="AK6">
        <v>51.267600000000002</v>
      </c>
      <c r="AL6">
        <v>0</v>
      </c>
      <c r="AM6">
        <v>15.7294</v>
      </c>
      <c r="AN6">
        <v>0.68867999999999996</v>
      </c>
      <c r="AO6">
        <v>21.756</v>
      </c>
      <c r="AP6">
        <v>4.4835000000000003</v>
      </c>
      <c r="AQ6">
        <v>14.868</v>
      </c>
      <c r="AR6">
        <v>32.688360000000003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77.53</v>
      </c>
      <c r="BA6">
        <f t="shared" si="1"/>
        <v>3144.5520200000001</v>
      </c>
      <c r="BD6">
        <v>24.08</v>
      </c>
      <c r="BE6">
        <v>7.63</v>
      </c>
      <c r="BF6">
        <v>1.01</v>
      </c>
      <c r="BG6">
        <v>1.8</v>
      </c>
      <c r="BH6">
        <v>5.81</v>
      </c>
      <c r="BI6">
        <v>5.0999999999999996</v>
      </c>
      <c r="BJ6">
        <v>1.56</v>
      </c>
      <c r="BK6">
        <v>2.19</v>
      </c>
      <c r="BL6">
        <v>3.45</v>
      </c>
      <c r="BM6">
        <v>1.62</v>
      </c>
      <c r="BN6">
        <v>0.52</v>
      </c>
      <c r="BO6">
        <v>15.77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77.53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53.704000000000001</v>
      </c>
      <c r="J7">
        <v>30.687999999999999</v>
      </c>
      <c r="K7">
        <v>686.77995799999997</v>
      </c>
      <c r="L7">
        <v>653.15250000000003</v>
      </c>
      <c r="M7">
        <v>90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29.263200000000001</v>
      </c>
      <c r="AH7">
        <v>46.781799999999997</v>
      </c>
      <c r="AI7">
        <v>0</v>
      </c>
      <c r="AJ7">
        <v>0</v>
      </c>
      <c r="AK7">
        <v>51.267600000000002</v>
      </c>
      <c r="AL7">
        <v>0</v>
      </c>
      <c r="AM7">
        <v>15.7294</v>
      </c>
      <c r="AN7">
        <v>0.68867999999999996</v>
      </c>
      <c r="AO7">
        <v>21.756</v>
      </c>
      <c r="AP7">
        <v>4.4835000000000003</v>
      </c>
      <c r="AQ7">
        <v>7.4340000000000002</v>
      </c>
      <c r="AR7">
        <v>32.688360000000003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77.53</v>
      </c>
      <c r="BA7">
        <f t="shared" si="1"/>
        <v>3113.9407200000005</v>
      </c>
      <c r="BD7">
        <v>24.08</v>
      </c>
      <c r="BE7">
        <v>7.63</v>
      </c>
      <c r="BF7">
        <v>1.01</v>
      </c>
      <c r="BG7">
        <v>1.8</v>
      </c>
      <c r="BH7">
        <v>5.81</v>
      </c>
      <c r="BI7">
        <v>5.0999999999999996</v>
      </c>
      <c r="BJ7">
        <v>1.56</v>
      </c>
      <c r="BK7">
        <v>2.19</v>
      </c>
      <c r="BL7">
        <v>3.45</v>
      </c>
      <c r="BM7">
        <v>1.62</v>
      </c>
      <c r="BN7">
        <v>0.52</v>
      </c>
      <c r="BO7">
        <v>15.77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77.53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53.704000000000001</v>
      </c>
      <c r="J8">
        <v>30.687999999999999</v>
      </c>
      <c r="K8">
        <v>686.77995799999997</v>
      </c>
      <c r="L8">
        <v>653.15250000000003</v>
      </c>
      <c r="M8">
        <v>90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29.263200000000001</v>
      </c>
      <c r="AH8">
        <v>46.781799999999997</v>
      </c>
      <c r="AI8">
        <v>0</v>
      </c>
      <c r="AJ8">
        <v>0</v>
      </c>
      <c r="AK8">
        <v>51.267600000000002</v>
      </c>
      <c r="AL8">
        <v>0</v>
      </c>
      <c r="AM8">
        <v>15.7294</v>
      </c>
      <c r="AN8">
        <v>0.68867999999999996</v>
      </c>
      <c r="AO8">
        <v>21.756</v>
      </c>
      <c r="AP8">
        <v>4.4835000000000003</v>
      </c>
      <c r="AQ8">
        <v>7.4340000000000002</v>
      </c>
      <c r="AR8">
        <v>32.688360000000003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77.53</v>
      </c>
      <c r="BA8">
        <f t="shared" si="1"/>
        <v>3113.9407200000005</v>
      </c>
      <c r="BD8">
        <v>24.08</v>
      </c>
      <c r="BE8">
        <v>7.63</v>
      </c>
      <c r="BF8">
        <v>1.01</v>
      </c>
      <c r="BG8">
        <v>1.8</v>
      </c>
      <c r="BH8">
        <v>5.81</v>
      </c>
      <c r="BI8">
        <v>5.0999999999999996</v>
      </c>
      <c r="BJ8">
        <v>1.56</v>
      </c>
      <c r="BK8">
        <v>2.19</v>
      </c>
      <c r="BL8">
        <v>3.45</v>
      </c>
      <c r="BM8">
        <v>1.62</v>
      </c>
      <c r="BN8">
        <v>0.52</v>
      </c>
      <c r="BO8">
        <v>15.77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77.53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53.704000000000001</v>
      </c>
      <c r="J9">
        <v>30.687999999999999</v>
      </c>
      <c r="K9">
        <v>686.77995799999997</v>
      </c>
      <c r="L9">
        <v>653.15250000000003</v>
      </c>
      <c r="M9">
        <v>90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29.476800000000001</v>
      </c>
      <c r="AH9">
        <v>23.390899999999998</v>
      </c>
      <c r="AI9">
        <v>0</v>
      </c>
      <c r="AJ9">
        <v>0</v>
      </c>
      <c r="AK9">
        <v>51.267600000000002</v>
      </c>
      <c r="AL9">
        <v>0</v>
      </c>
      <c r="AM9">
        <v>15.7294</v>
      </c>
      <c r="AN9">
        <v>0.68867999999999996</v>
      </c>
      <c r="AO9">
        <v>21.756</v>
      </c>
      <c r="AP9">
        <v>4.4835000000000003</v>
      </c>
      <c r="AQ9">
        <v>0</v>
      </c>
      <c r="AR9">
        <v>32.688360000000003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78.039999999999992</v>
      </c>
      <c r="BA9">
        <f t="shared" si="1"/>
        <v>3083.8394199999998</v>
      </c>
      <c r="BD9">
        <v>24.08</v>
      </c>
      <c r="BE9">
        <v>7.63</v>
      </c>
      <c r="BF9">
        <v>1.01</v>
      </c>
      <c r="BG9">
        <v>1.8</v>
      </c>
      <c r="BH9">
        <v>5.81</v>
      </c>
      <c r="BI9">
        <v>5.61</v>
      </c>
      <c r="BJ9">
        <v>1.56</v>
      </c>
      <c r="BK9">
        <v>2.19</v>
      </c>
      <c r="BL9">
        <v>3.45</v>
      </c>
      <c r="BM9">
        <v>1.62</v>
      </c>
      <c r="BN9">
        <v>0.52</v>
      </c>
      <c r="BO9">
        <v>15.77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78.039999999999992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53.704000000000001</v>
      </c>
      <c r="J10">
        <v>30.687999999999999</v>
      </c>
      <c r="K10">
        <v>686.77995799999997</v>
      </c>
      <c r="L10">
        <v>653.15250000000003</v>
      </c>
      <c r="M10">
        <v>90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29.476800000000001</v>
      </c>
      <c r="AH10">
        <v>23.390899999999998</v>
      </c>
      <c r="AI10">
        <v>0</v>
      </c>
      <c r="AJ10">
        <v>0</v>
      </c>
      <c r="AK10">
        <v>51.267600000000002</v>
      </c>
      <c r="AL10">
        <v>0</v>
      </c>
      <c r="AM10">
        <v>15.7294</v>
      </c>
      <c r="AN10">
        <v>0.68867999999999996</v>
      </c>
      <c r="AO10">
        <v>21.756</v>
      </c>
      <c r="AP10">
        <v>4.4835000000000003</v>
      </c>
      <c r="AQ10">
        <v>0</v>
      </c>
      <c r="AR10">
        <v>32.688360000000003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</v>
      </c>
      <c r="BA10">
        <f t="shared" si="1"/>
        <v>3084.09942</v>
      </c>
      <c r="BD10">
        <v>24.08</v>
      </c>
      <c r="BE10">
        <v>7.63</v>
      </c>
      <c r="BF10">
        <v>1.01</v>
      </c>
      <c r="BG10">
        <v>1.8</v>
      </c>
      <c r="BH10">
        <v>5.81</v>
      </c>
      <c r="BI10">
        <v>5.87</v>
      </c>
      <c r="BJ10">
        <v>1.56</v>
      </c>
      <c r="BK10">
        <v>2.19</v>
      </c>
      <c r="BL10">
        <v>3.45</v>
      </c>
      <c r="BM10">
        <v>1.62</v>
      </c>
      <c r="BN10">
        <v>0.52</v>
      </c>
      <c r="BO10">
        <v>15.77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78.3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53.704000000000001</v>
      </c>
      <c r="J11">
        <v>30.687999999999999</v>
      </c>
      <c r="K11">
        <v>686.77995799999997</v>
      </c>
      <c r="L11">
        <v>653.15250000000003</v>
      </c>
      <c r="M11">
        <v>90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29.6904</v>
      </c>
      <c r="AH11">
        <v>23.390899999999998</v>
      </c>
      <c r="AI11">
        <v>0</v>
      </c>
      <c r="AJ11">
        <v>0</v>
      </c>
      <c r="AK11">
        <v>51.267600000000002</v>
      </c>
      <c r="AL11">
        <v>0</v>
      </c>
      <c r="AM11">
        <v>15.7294</v>
      </c>
      <c r="AN11">
        <v>0.68867999999999996</v>
      </c>
      <c r="AO11">
        <v>21.756</v>
      </c>
      <c r="AP11">
        <v>5.7645</v>
      </c>
      <c r="AQ11">
        <v>0</v>
      </c>
      <c r="AR11">
        <v>32.688360000000003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78.88</v>
      </c>
      <c r="BA11">
        <f t="shared" si="1"/>
        <v>3086.1740200000004</v>
      </c>
      <c r="BD11">
        <v>25.42</v>
      </c>
      <c r="BE11">
        <v>7.45</v>
      </c>
      <c r="BF11">
        <v>1.06</v>
      </c>
      <c r="BG11">
        <v>1.75</v>
      </c>
      <c r="BH11">
        <v>5.63</v>
      </c>
      <c r="BI11">
        <v>6</v>
      </c>
      <c r="BJ11">
        <v>1.6</v>
      </c>
      <c r="BK11">
        <v>2.19</v>
      </c>
      <c r="BL11">
        <v>3.3</v>
      </c>
      <c r="BM11">
        <v>1.62</v>
      </c>
      <c r="BN11">
        <v>0.5</v>
      </c>
      <c r="BO11">
        <v>15.39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78.88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53.704000000000001</v>
      </c>
      <c r="J12">
        <v>30.687999999999999</v>
      </c>
      <c r="K12">
        <v>686.77995799999997</v>
      </c>
      <c r="L12">
        <v>653.15250000000003</v>
      </c>
      <c r="M12">
        <v>90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13.43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29.6904</v>
      </c>
      <c r="AH12">
        <v>23.390899999999998</v>
      </c>
      <c r="AI12">
        <v>0</v>
      </c>
      <c r="AJ12">
        <v>0</v>
      </c>
      <c r="AK12">
        <v>51.267600000000002</v>
      </c>
      <c r="AL12">
        <v>0</v>
      </c>
      <c r="AM12">
        <v>15.7294</v>
      </c>
      <c r="AN12">
        <v>0.68867999999999996</v>
      </c>
      <c r="AO12">
        <v>21.756</v>
      </c>
      <c r="AP12">
        <v>5.7645</v>
      </c>
      <c r="AQ12">
        <v>0</v>
      </c>
      <c r="AR12">
        <v>32.688360000000003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79.13</v>
      </c>
      <c r="BA12">
        <f t="shared" si="1"/>
        <v>3071.8090200000001</v>
      </c>
      <c r="BD12">
        <v>25.42</v>
      </c>
      <c r="BE12">
        <v>7.45</v>
      </c>
      <c r="BF12">
        <v>1.06</v>
      </c>
      <c r="BG12">
        <v>1.75</v>
      </c>
      <c r="BH12">
        <v>5.63</v>
      </c>
      <c r="BI12">
        <v>6.25</v>
      </c>
      <c r="BJ12">
        <v>1.6</v>
      </c>
      <c r="BK12">
        <v>2.19</v>
      </c>
      <c r="BL12">
        <v>3.3</v>
      </c>
      <c r="BM12">
        <v>1.62</v>
      </c>
      <c r="BN12">
        <v>0.5</v>
      </c>
      <c r="BO12">
        <v>15.39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79.13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53.704000000000001</v>
      </c>
      <c r="J13">
        <v>30.687999999999999</v>
      </c>
      <c r="K13">
        <v>686.77995799999997</v>
      </c>
      <c r="L13">
        <v>653.15250000000003</v>
      </c>
      <c r="M13">
        <v>90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13.43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29.904</v>
      </c>
      <c r="AH13">
        <v>23.390899999999998</v>
      </c>
      <c r="AI13">
        <v>0</v>
      </c>
      <c r="AJ13">
        <v>0</v>
      </c>
      <c r="AK13">
        <v>51.267600000000002</v>
      </c>
      <c r="AL13">
        <v>0</v>
      </c>
      <c r="AM13">
        <v>15.7294</v>
      </c>
      <c r="AN13">
        <v>0.68867999999999996</v>
      </c>
      <c r="AO13">
        <v>21.756</v>
      </c>
      <c r="AP13">
        <v>5.7645</v>
      </c>
      <c r="AQ13">
        <v>0</v>
      </c>
      <c r="AR13">
        <v>32.688360000000003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79.13</v>
      </c>
      <c r="BA13">
        <f t="shared" si="1"/>
        <v>3072.0226200000002</v>
      </c>
      <c r="BD13">
        <v>25.42</v>
      </c>
      <c r="BE13">
        <v>7.45</v>
      </c>
      <c r="BF13">
        <v>1.06</v>
      </c>
      <c r="BG13">
        <v>1.75</v>
      </c>
      <c r="BH13">
        <v>5.63</v>
      </c>
      <c r="BI13">
        <v>6.25</v>
      </c>
      <c r="BJ13">
        <v>1.6</v>
      </c>
      <c r="BK13">
        <v>2.19</v>
      </c>
      <c r="BL13">
        <v>3.3</v>
      </c>
      <c r="BM13">
        <v>1.62</v>
      </c>
      <c r="BN13">
        <v>0.5</v>
      </c>
      <c r="BO13">
        <v>15.39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79.13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53.704000000000001</v>
      </c>
      <c r="J14">
        <v>30.687999999999999</v>
      </c>
      <c r="K14">
        <v>686.77995799999997</v>
      </c>
      <c r="L14">
        <v>653.15250000000003</v>
      </c>
      <c r="M14">
        <v>90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29.904</v>
      </c>
      <c r="AH14">
        <v>23.390899999999998</v>
      </c>
      <c r="AI14">
        <v>0</v>
      </c>
      <c r="AJ14">
        <v>0</v>
      </c>
      <c r="AK14">
        <v>51.267600000000002</v>
      </c>
      <c r="AL14">
        <v>0</v>
      </c>
      <c r="AM14">
        <v>15.7294</v>
      </c>
      <c r="AN14">
        <v>0.68867999999999996</v>
      </c>
      <c r="AO14">
        <v>21.756</v>
      </c>
      <c r="AP14">
        <v>5.7645</v>
      </c>
      <c r="AQ14">
        <v>0</v>
      </c>
      <c r="AR14">
        <v>32.688360000000003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79.13</v>
      </c>
      <c r="BA14">
        <f t="shared" si="1"/>
        <v>3058.5926200000004</v>
      </c>
      <c r="BD14">
        <v>25.42</v>
      </c>
      <c r="BE14">
        <v>7.45</v>
      </c>
      <c r="BF14">
        <v>1.06</v>
      </c>
      <c r="BG14">
        <v>1.75</v>
      </c>
      <c r="BH14">
        <v>5.63</v>
      </c>
      <c r="BI14">
        <v>6.25</v>
      </c>
      <c r="BJ14">
        <v>1.6</v>
      </c>
      <c r="BK14">
        <v>2.19</v>
      </c>
      <c r="BL14">
        <v>3.3</v>
      </c>
      <c r="BM14">
        <v>1.62</v>
      </c>
      <c r="BN14">
        <v>0.5</v>
      </c>
      <c r="BO14">
        <v>15.39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79.13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53.704000000000001</v>
      </c>
      <c r="J15">
        <v>30.687999999999999</v>
      </c>
      <c r="K15">
        <v>686.77995799999997</v>
      </c>
      <c r="L15">
        <v>653.15250000000003</v>
      </c>
      <c r="M15">
        <v>90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30.117599999999999</v>
      </c>
      <c r="AH15">
        <v>23.390899999999998</v>
      </c>
      <c r="AI15">
        <v>0</v>
      </c>
      <c r="AJ15">
        <v>0</v>
      </c>
      <c r="AK15">
        <v>51.267600000000002</v>
      </c>
      <c r="AL15">
        <v>0</v>
      </c>
      <c r="AM15">
        <v>15.7294</v>
      </c>
      <c r="AN15">
        <v>0.68867999999999996</v>
      </c>
      <c r="AO15">
        <v>21.756</v>
      </c>
      <c r="AP15">
        <v>5.7645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79.13</v>
      </c>
      <c r="BA15">
        <f t="shared" si="1"/>
        <v>3058.0152430000003</v>
      </c>
      <c r="BD15">
        <v>25.42</v>
      </c>
      <c r="BE15">
        <v>7.45</v>
      </c>
      <c r="BF15">
        <v>1.06</v>
      </c>
      <c r="BG15">
        <v>1.75</v>
      </c>
      <c r="BH15">
        <v>5.63</v>
      </c>
      <c r="BI15">
        <v>6.25</v>
      </c>
      <c r="BJ15">
        <v>1.6</v>
      </c>
      <c r="BK15">
        <v>2.19</v>
      </c>
      <c r="BL15">
        <v>3.3</v>
      </c>
      <c r="BM15">
        <v>1.62</v>
      </c>
      <c r="BN15">
        <v>0.5</v>
      </c>
      <c r="BO15">
        <v>15.39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79.13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53.704000000000001</v>
      </c>
      <c r="J16">
        <v>30.687999999999999</v>
      </c>
      <c r="K16">
        <v>686.77995799999997</v>
      </c>
      <c r="L16">
        <v>653.15250000000003</v>
      </c>
      <c r="M16">
        <v>90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30.117599999999999</v>
      </c>
      <c r="AH16">
        <v>23.390899999999998</v>
      </c>
      <c r="AI16">
        <v>0</v>
      </c>
      <c r="AJ16">
        <v>0</v>
      </c>
      <c r="AK16">
        <v>51.267600000000002</v>
      </c>
      <c r="AL16">
        <v>0</v>
      </c>
      <c r="AM16">
        <v>15.7294</v>
      </c>
      <c r="AN16">
        <v>0.68867999999999996</v>
      </c>
      <c r="AO16">
        <v>21.756</v>
      </c>
      <c r="AP16">
        <v>5.7645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79.13</v>
      </c>
      <c r="BA16">
        <f t="shared" si="1"/>
        <v>3058.0152430000003</v>
      </c>
      <c r="BD16">
        <v>25.42</v>
      </c>
      <c r="BE16">
        <v>7.45</v>
      </c>
      <c r="BF16">
        <v>1.06</v>
      </c>
      <c r="BG16">
        <v>1.75</v>
      </c>
      <c r="BH16">
        <v>5.63</v>
      </c>
      <c r="BI16">
        <v>6.25</v>
      </c>
      <c r="BJ16">
        <v>1.6</v>
      </c>
      <c r="BK16">
        <v>2.19</v>
      </c>
      <c r="BL16">
        <v>3.3</v>
      </c>
      <c r="BM16">
        <v>1.62</v>
      </c>
      <c r="BN16">
        <v>0.5</v>
      </c>
      <c r="BO16">
        <v>15.39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79.13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53.704000000000001</v>
      </c>
      <c r="J17">
        <v>30.687999999999999</v>
      </c>
      <c r="K17">
        <v>686.77995799999997</v>
      </c>
      <c r="L17">
        <v>653.15250000000003</v>
      </c>
      <c r="M17">
        <v>90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30.331199999999999</v>
      </c>
      <c r="AH17">
        <v>23.390899999999998</v>
      </c>
      <c r="AI17">
        <v>0</v>
      </c>
      <c r="AJ17">
        <v>0</v>
      </c>
      <c r="AK17">
        <v>51.267600000000002</v>
      </c>
      <c r="AL17">
        <v>0</v>
      </c>
      <c r="AM17">
        <v>15.7294</v>
      </c>
      <c r="AN17">
        <v>0.68867999999999996</v>
      </c>
      <c r="AO17">
        <v>21.756</v>
      </c>
      <c r="AP17">
        <v>5.7645</v>
      </c>
      <c r="AQ17">
        <v>0</v>
      </c>
      <c r="AR17">
        <v>30.939599999999999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79.13</v>
      </c>
      <c r="BA17">
        <f t="shared" si="1"/>
        <v>3063.8248600000006</v>
      </c>
      <c r="BD17">
        <v>25.42</v>
      </c>
      <c r="BE17">
        <v>7.45</v>
      </c>
      <c r="BF17">
        <v>1.06</v>
      </c>
      <c r="BG17">
        <v>1.75</v>
      </c>
      <c r="BH17">
        <v>5.63</v>
      </c>
      <c r="BI17">
        <v>6.25</v>
      </c>
      <c r="BJ17">
        <v>1.6</v>
      </c>
      <c r="BK17">
        <v>2.19</v>
      </c>
      <c r="BL17">
        <v>3.3</v>
      </c>
      <c r="BM17">
        <v>1.62</v>
      </c>
      <c r="BN17">
        <v>0.5</v>
      </c>
      <c r="BO17">
        <v>15.39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79.13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53.704000000000001</v>
      </c>
      <c r="J18">
        <v>30.687999999999999</v>
      </c>
      <c r="K18">
        <v>686.77995799999997</v>
      </c>
      <c r="L18">
        <v>653.15250000000003</v>
      </c>
      <c r="M18">
        <v>90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30.331199999999999</v>
      </c>
      <c r="AH18">
        <v>23.390899999999998</v>
      </c>
      <c r="AI18">
        <v>0</v>
      </c>
      <c r="AJ18">
        <v>0</v>
      </c>
      <c r="AK18">
        <v>51.267600000000002</v>
      </c>
      <c r="AL18">
        <v>0</v>
      </c>
      <c r="AM18">
        <v>15.7294</v>
      </c>
      <c r="AN18">
        <v>0.68867999999999996</v>
      </c>
      <c r="AO18">
        <v>21.756</v>
      </c>
      <c r="AP18">
        <v>5.7645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79.13</v>
      </c>
      <c r="BA18">
        <f t="shared" si="1"/>
        <v>3063.8248600000006</v>
      </c>
      <c r="BD18">
        <v>25.42</v>
      </c>
      <c r="BE18">
        <v>7.45</v>
      </c>
      <c r="BF18">
        <v>1.06</v>
      </c>
      <c r="BG18">
        <v>1.75</v>
      </c>
      <c r="BH18">
        <v>5.63</v>
      </c>
      <c r="BI18">
        <v>6.25</v>
      </c>
      <c r="BJ18">
        <v>1.6</v>
      </c>
      <c r="BK18">
        <v>2.19</v>
      </c>
      <c r="BL18">
        <v>3.3</v>
      </c>
      <c r="BM18">
        <v>1.62</v>
      </c>
      <c r="BN18">
        <v>0.5</v>
      </c>
      <c r="BO18">
        <v>15.39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79.13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53.704000000000001</v>
      </c>
      <c r="J19">
        <v>30.687999999999999</v>
      </c>
      <c r="K19">
        <v>686.77995799999997</v>
      </c>
      <c r="L19">
        <v>653.15250000000003</v>
      </c>
      <c r="M19">
        <v>90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30.544799999999999</v>
      </c>
      <c r="AH19">
        <v>23.390899999999998</v>
      </c>
      <c r="AI19">
        <v>0</v>
      </c>
      <c r="AJ19">
        <v>0</v>
      </c>
      <c r="AK19">
        <v>51.267600000000002</v>
      </c>
      <c r="AL19">
        <v>0</v>
      </c>
      <c r="AM19">
        <v>15.7294</v>
      </c>
      <c r="AN19">
        <v>0.68867999999999996</v>
      </c>
      <c r="AO19">
        <v>21.756</v>
      </c>
      <c r="AP19">
        <v>5.7645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79.13</v>
      </c>
      <c r="BA19">
        <f t="shared" si="1"/>
        <v>3070.5922600000004</v>
      </c>
      <c r="BD19">
        <v>25.42</v>
      </c>
      <c r="BE19">
        <v>7.45</v>
      </c>
      <c r="BF19">
        <v>1.06</v>
      </c>
      <c r="BG19">
        <v>1.75</v>
      </c>
      <c r="BH19">
        <v>5.63</v>
      </c>
      <c r="BI19">
        <v>6.25</v>
      </c>
      <c r="BJ19">
        <v>1.6</v>
      </c>
      <c r="BK19">
        <v>2.19</v>
      </c>
      <c r="BL19">
        <v>3.3</v>
      </c>
      <c r="BM19">
        <v>1.62</v>
      </c>
      <c r="BN19">
        <v>0.5</v>
      </c>
      <c r="BO19">
        <v>15.39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79.13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53.704000000000001</v>
      </c>
      <c r="J20">
        <v>30.687999999999999</v>
      </c>
      <c r="K20">
        <v>686.77995799999997</v>
      </c>
      <c r="L20">
        <v>653.15250000000003</v>
      </c>
      <c r="M20">
        <v>90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30.544799999999999</v>
      </c>
      <c r="AH20">
        <v>23.390899999999998</v>
      </c>
      <c r="AI20">
        <v>0</v>
      </c>
      <c r="AJ20">
        <v>0</v>
      </c>
      <c r="AK20">
        <v>51.267600000000002</v>
      </c>
      <c r="AL20">
        <v>0</v>
      </c>
      <c r="AM20">
        <v>15.7294</v>
      </c>
      <c r="AN20">
        <v>0.68867999999999996</v>
      </c>
      <c r="AO20">
        <v>21.756</v>
      </c>
      <c r="AP20">
        <v>5.7645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79.13</v>
      </c>
      <c r="BA20">
        <f t="shared" si="1"/>
        <v>3070.5922600000004</v>
      </c>
      <c r="BD20">
        <v>25.42</v>
      </c>
      <c r="BE20">
        <v>7.45</v>
      </c>
      <c r="BF20">
        <v>1.06</v>
      </c>
      <c r="BG20">
        <v>1.75</v>
      </c>
      <c r="BH20">
        <v>5.63</v>
      </c>
      <c r="BI20">
        <v>6.25</v>
      </c>
      <c r="BJ20">
        <v>1.6</v>
      </c>
      <c r="BK20">
        <v>2.19</v>
      </c>
      <c r="BL20">
        <v>3.3</v>
      </c>
      <c r="BM20">
        <v>1.62</v>
      </c>
      <c r="BN20">
        <v>0.5</v>
      </c>
      <c r="BO20">
        <v>15.39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79.13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49.32</v>
      </c>
      <c r="J21">
        <v>35.072000000000003</v>
      </c>
      <c r="K21">
        <v>686.77995799999997</v>
      </c>
      <c r="L21">
        <v>653.15250000000003</v>
      </c>
      <c r="M21">
        <v>90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30.972000000000001</v>
      </c>
      <c r="AH21">
        <v>23.390899999999998</v>
      </c>
      <c r="AI21">
        <v>0</v>
      </c>
      <c r="AJ21">
        <v>0</v>
      </c>
      <c r="AK21">
        <v>51.267600000000002</v>
      </c>
      <c r="AL21">
        <v>0</v>
      </c>
      <c r="AM21">
        <v>15.7294</v>
      </c>
      <c r="AN21">
        <v>0.68867999999999996</v>
      </c>
      <c r="AO21">
        <v>21.756</v>
      </c>
      <c r="AP21">
        <v>5.7645</v>
      </c>
      <c r="AQ21">
        <v>0</v>
      </c>
      <c r="AR21">
        <v>30.939599999999999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79.91</v>
      </c>
      <c r="BA21">
        <f t="shared" si="1"/>
        <v>3071.7994600000002</v>
      </c>
      <c r="BD21">
        <v>25.42</v>
      </c>
      <c r="BE21">
        <v>7.45</v>
      </c>
      <c r="BF21">
        <v>1.06</v>
      </c>
      <c r="BG21">
        <v>1.75</v>
      </c>
      <c r="BH21">
        <v>5.63</v>
      </c>
      <c r="BI21">
        <v>7.03</v>
      </c>
      <c r="BJ21">
        <v>1.6</v>
      </c>
      <c r="BK21">
        <v>2.19</v>
      </c>
      <c r="BL21">
        <v>3.3</v>
      </c>
      <c r="BM21">
        <v>1.62</v>
      </c>
      <c r="BN21">
        <v>0.5</v>
      </c>
      <c r="BO21">
        <v>15.39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79.91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49.32</v>
      </c>
      <c r="J22">
        <v>35.072000000000003</v>
      </c>
      <c r="K22">
        <v>686.77995799999997</v>
      </c>
      <c r="L22">
        <v>653.15250000000003</v>
      </c>
      <c r="M22">
        <v>90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30.972000000000001</v>
      </c>
      <c r="AH22">
        <v>23.390899999999998</v>
      </c>
      <c r="AI22">
        <v>0</v>
      </c>
      <c r="AJ22">
        <v>0</v>
      </c>
      <c r="AK22">
        <v>51.267600000000002</v>
      </c>
      <c r="AL22">
        <v>0</v>
      </c>
      <c r="AM22">
        <v>15.7294</v>
      </c>
      <c r="AN22">
        <v>0.68867999999999996</v>
      </c>
      <c r="AO22">
        <v>21.756</v>
      </c>
      <c r="AP22">
        <v>5.7645</v>
      </c>
      <c r="AQ22">
        <v>0</v>
      </c>
      <c r="AR22">
        <v>12.1068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79.91</v>
      </c>
      <c r="BA22">
        <f t="shared" si="1"/>
        <v>3052.96666</v>
      </c>
      <c r="BD22">
        <v>25.42</v>
      </c>
      <c r="BE22">
        <v>7.45</v>
      </c>
      <c r="BF22">
        <v>1.06</v>
      </c>
      <c r="BG22">
        <v>1.75</v>
      </c>
      <c r="BH22">
        <v>5.63</v>
      </c>
      <c r="BI22">
        <v>7.03</v>
      </c>
      <c r="BJ22">
        <v>1.6</v>
      </c>
      <c r="BK22">
        <v>2.19</v>
      </c>
      <c r="BL22">
        <v>3.3</v>
      </c>
      <c r="BM22">
        <v>1.62</v>
      </c>
      <c r="BN22">
        <v>0.5</v>
      </c>
      <c r="BO22">
        <v>15.39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79.91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49.32</v>
      </c>
      <c r="J23">
        <v>35.072000000000003</v>
      </c>
      <c r="K23">
        <v>686.77995799999997</v>
      </c>
      <c r="L23">
        <v>653.15250000000003</v>
      </c>
      <c r="M23">
        <v>90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31.185600000000001</v>
      </c>
      <c r="AH23">
        <v>23.390899999999998</v>
      </c>
      <c r="AI23">
        <v>0</v>
      </c>
      <c r="AJ23">
        <v>0</v>
      </c>
      <c r="AK23">
        <v>51.267600000000002</v>
      </c>
      <c r="AL23">
        <v>0</v>
      </c>
      <c r="AM23">
        <v>15.7294</v>
      </c>
      <c r="AN23">
        <v>0.68867999999999996</v>
      </c>
      <c r="AO23">
        <v>21.756</v>
      </c>
      <c r="AP23">
        <v>5.7645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79.91</v>
      </c>
      <c r="BA23">
        <f t="shared" si="1"/>
        <v>3041.0734599999996</v>
      </c>
      <c r="BD23">
        <v>25.42</v>
      </c>
      <c r="BE23">
        <v>7.45</v>
      </c>
      <c r="BF23">
        <v>1.06</v>
      </c>
      <c r="BG23">
        <v>1.75</v>
      </c>
      <c r="BH23">
        <v>5.63</v>
      </c>
      <c r="BI23">
        <v>7.03</v>
      </c>
      <c r="BJ23">
        <v>1.6</v>
      </c>
      <c r="BK23">
        <v>2.19</v>
      </c>
      <c r="BL23">
        <v>3.3</v>
      </c>
      <c r="BM23">
        <v>1.62</v>
      </c>
      <c r="BN23">
        <v>0.5</v>
      </c>
      <c r="BO23">
        <v>15.39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79.91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49.32</v>
      </c>
      <c r="J24">
        <v>35.072000000000003</v>
      </c>
      <c r="K24">
        <v>686.77995799999997</v>
      </c>
      <c r="L24">
        <v>653.15250000000003</v>
      </c>
      <c r="M24">
        <v>90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6.5570000000000004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31.185600000000001</v>
      </c>
      <c r="AH24">
        <v>23.390899999999998</v>
      </c>
      <c r="AI24">
        <v>0</v>
      </c>
      <c r="AJ24">
        <v>0</v>
      </c>
      <c r="AK24">
        <v>51.267600000000002</v>
      </c>
      <c r="AL24">
        <v>0</v>
      </c>
      <c r="AM24">
        <v>15.7294</v>
      </c>
      <c r="AN24">
        <v>0.68867999999999996</v>
      </c>
      <c r="AO24">
        <v>21.756</v>
      </c>
      <c r="AP24">
        <v>5.7645</v>
      </c>
      <c r="AQ24">
        <v>14.868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79.91</v>
      </c>
      <c r="BA24">
        <f t="shared" si="1"/>
        <v>3062.4984599999993</v>
      </c>
      <c r="BD24">
        <v>25.42</v>
      </c>
      <c r="BE24">
        <v>7.45</v>
      </c>
      <c r="BF24">
        <v>1.06</v>
      </c>
      <c r="BG24">
        <v>1.75</v>
      </c>
      <c r="BH24">
        <v>5.63</v>
      </c>
      <c r="BI24">
        <v>7.03</v>
      </c>
      <c r="BJ24">
        <v>1.6</v>
      </c>
      <c r="BK24">
        <v>2.19</v>
      </c>
      <c r="BL24">
        <v>3.3</v>
      </c>
      <c r="BM24">
        <v>1.62</v>
      </c>
      <c r="BN24">
        <v>0.5</v>
      </c>
      <c r="BO24">
        <v>15.39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79.91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49.32</v>
      </c>
      <c r="J25">
        <v>35.072000000000003</v>
      </c>
      <c r="K25">
        <v>686.77995799999997</v>
      </c>
      <c r="L25">
        <v>653.15250000000003</v>
      </c>
      <c r="M25">
        <v>90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13.43</v>
      </c>
      <c r="AB25">
        <v>13.0634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31.3992</v>
      </c>
      <c r="AH25">
        <v>23.390899999999998</v>
      </c>
      <c r="AI25">
        <v>0</v>
      </c>
      <c r="AJ25">
        <v>0</v>
      </c>
      <c r="AK25">
        <v>51.267600000000002</v>
      </c>
      <c r="AL25">
        <v>0</v>
      </c>
      <c r="AM25">
        <v>15.7294</v>
      </c>
      <c r="AN25">
        <v>0.68867999999999996</v>
      </c>
      <c r="AO25">
        <v>21.756</v>
      </c>
      <c r="AP25">
        <v>5.7645</v>
      </c>
      <c r="AQ25">
        <v>14.868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79.919999999999987</v>
      </c>
      <c r="BA25">
        <f t="shared" si="1"/>
        <v>3078.7099599999997</v>
      </c>
      <c r="BD25">
        <v>25.42</v>
      </c>
      <c r="BE25">
        <v>7.45</v>
      </c>
      <c r="BF25">
        <v>1.06</v>
      </c>
      <c r="BG25">
        <v>1.75</v>
      </c>
      <c r="BH25">
        <v>5.63</v>
      </c>
      <c r="BI25">
        <v>7.03</v>
      </c>
      <c r="BJ25">
        <v>1.6</v>
      </c>
      <c r="BK25">
        <v>2.19</v>
      </c>
      <c r="BL25">
        <v>3.3</v>
      </c>
      <c r="BM25">
        <v>1.62</v>
      </c>
      <c r="BN25">
        <v>0.5</v>
      </c>
      <c r="BO25">
        <v>15.39</v>
      </c>
      <c r="BP25">
        <v>0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79.919999999999987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49.32</v>
      </c>
      <c r="J26">
        <v>35.072000000000003</v>
      </c>
      <c r="K26">
        <v>686.77995799999997</v>
      </c>
      <c r="L26">
        <v>653.15250000000003</v>
      </c>
      <c r="M26">
        <v>90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13.43</v>
      </c>
      <c r="AB26">
        <v>13.0634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31.3992</v>
      </c>
      <c r="AH26">
        <v>46.781799999999997</v>
      </c>
      <c r="AI26">
        <v>0</v>
      </c>
      <c r="AJ26">
        <v>0</v>
      </c>
      <c r="AK26">
        <v>51.267600000000002</v>
      </c>
      <c r="AL26">
        <v>0</v>
      </c>
      <c r="AM26">
        <v>15.7294</v>
      </c>
      <c r="AN26">
        <v>0.68867999999999996</v>
      </c>
      <c r="AO26">
        <v>21.756</v>
      </c>
      <c r="AP26">
        <v>5.7645</v>
      </c>
      <c r="AQ26">
        <v>14.868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80.039999999999992</v>
      </c>
      <c r="BA26">
        <f t="shared" si="1"/>
        <v>3102.2208599999999</v>
      </c>
      <c r="BD26">
        <v>25.42</v>
      </c>
      <c r="BE26">
        <v>7.45</v>
      </c>
      <c r="BF26">
        <v>1.06</v>
      </c>
      <c r="BG26">
        <v>1.75</v>
      </c>
      <c r="BH26">
        <v>5.63</v>
      </c>
      <c r="BI26">
        <v>7.03</v>
      </c>
      <c r="BJ26">
        <v>1.6</v>
      </c>
      <c r="BK26">
        <v>2.2200000000000002</v>
      </c>
      <c r="BL26">
        <v>3.39</v>
      </c>
      <c r="BM26">
        <v>1.62</v>
      </c>
      <c r="BN26">
        <v>0.5</v>
      </c>
      <c r="BO26">
        <v>15.39</v>
      </c>
      <c r="BP26">
        <v>0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80.039999999999992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48.223999999999997</v>
      </c>
      <c r="J27">
        <v>35.072000000000003</v>
      </c>
      <c r="K27">
        <v>686.77995799999997</v>
      </c>
      <c r="L27">
        <v>653.15250000000003</v>
      </c>
      <c r="M27">
        <v>90</v>
      </c>
      <c r="N27">
        <v>118.125</v>
      </c>
      <c r="O27">
        <v>123.66562500000001</v>
      </c>
      <c r="P27">
        <v>135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13.43</v>
      </c>
      <c r="AB27">
        <v>13.0634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31.6128</v>
      </c>
      <c r="AH27">
        <v>46.781799999999997</v>
      </c>
      <c r="AI27">
        <v>0</v>
      </c>
      <c r="AJ27">
        <v>0</v>
      </c>
      <c r="AK27">
        <v>51.267600000000002</v>
      </c>
      <c r="AL27">
        <v>0</v>
      </c>
      <c r="AM27">
        <v>15.7294</v>
      </c>
      <c r="AN27">
        <v>0.68867999999999996</v>
      </c>
      <c r="AO27">
        <v>21.756</v>
      </c>
      <c r="AP27">
        <v>5.7645</v>
      </c>
      <c r="AQ27">
        <v>14.868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79.72999999999999</v>
      </c>
      <c r="BA27">
        <f t="shared" si="1"/>
        <v>3107.4898000000003</v>
      </c>
      <c r="BD27">
        <v>24.08</v>
      </c>
      <c r="BE27">
        <v>7.63</v>
      </c>
      <c r="BF27">
        <v>1.01</v>
      </c>
      <c r="BG27">
        <v>1.8</v>
      </c>
      <c r="BH27">
        <v>5.81</v>
      </c>
      <c r="BI27">
        <v>7.17</v>
      </c>
      <c r="BJ27">
        <v>1.56</v>
      </c>
      <c r="BK27">
        <v>2.23</v>
      </c>
      <c r="BL27">
        <v>3.54</v>
      </c>
      <c r="BM27">
        <v>1.62</v>
      </c>
      <c r="BN27">
        <v>0.52</v>
      </c>
      <c r="BO27">
        <v>15.77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79.72999999999999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48.223999999999997</v>
      </c>
      <c r="J28">
        <v>35.072000000000003</v>
      </c>
      <c r="K28">
        <v>686.77995799999997</v>
      </c>
      <c r="L28">
        <v>653.15250000000003</v>
      </c>
      <c r="M28">
        <v>90</v>
      </c>
      <c r="N28">
        <v>118.125</v>
      </c>
      <c r="O28">
        <v>123.66562500000001</v>
      </c>
      <c r="P28">
        <v>135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28.045000000000002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31.6128</v>
      </c>
      <c r="AH28">
        <v>46.781799999999997</v>
      </c>
      <c r="AI28">
        <v>0</v>
      </c>
      <c r="AJ28">
        <v>0</v>
      </c>
      <c r="AK28">
        <v>51.267600000000002</v>
      </c>
      <c r="AL28">
        <v>0</v>
      </c>
      <c r="AM28">
        <v>15.7294</v>
      </c>
      <c r="AN28">
        <v>0.68867999999999996</v>
      </c>
      <c r="AO28">
        <v>21.756</v>
      </c>
      <c r="AP28">
        <v>5.7645</v>
      </c>
      <c r="AQ28">
        <v>22.302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79.959999999999994</v>
      </c>
      <c r="BA28">
        <f t="shared" si="1"/>
        <v>3142.9655000000007</v>
      </c>
      <c r="BD28">
        <v>24.08</v>
      </c>
      <c r="BE28">
        <v>7.63</v>
      </c>
      <c r="BF28">
        <v>1.07</v>
      </c>
      <c r="BG28">
        <v>1.8</v>
      </c>
      <c r="BH28">
        <v>5.81</v>
      </c>
      <c r="BI28">
        <v>7.17</v>
      </c>
      <c r="BJ28">
        <v>1.56</v>
      </c>
      <c r="BK28">
        <v>2.4</v>
      </c>
      <c r="BL28">
        <v>3.54</v>
      </c>
      <c r="BM28">
        <v>1.62</v>
      </c>
      <c r="BN28">
        <v>0.52</v>
      </c>
      <c r="BO28">
        <v>15.77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79.959999999999994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48.223999999999997</v>
      </c>
      <c r="J29">
        <v>35.072000000000003</v>
      </c>
      <c r="K29">
        <v>686.77995799999997</v>
      </c>
      <c r="L29">
        <v>653.15250000000003</v>
      </c>
      <c r="M29">
        <v>90</v>
      </c>
      <c r="N29">
        <v>118.125</v>
      </c>
      <c r="O29">
        <v>123.66562500000001</v>
      </c>
      <c r="P29">
        <v>132.75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26.260100000000001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31.8264</v>
      </c>
      <c r="AH29">
        <v>46.781799999999997</v>
      </c>
      <c r="AI29">
        <v>0</v>
      </c>
      <c r="AJ29">
        <v>0</v>
      </c>
      <c r="AK29">
        <v>51.267600000000002</v>
      </c>
      <c r="AL29">
        <v>0</v>
      </c>
      <c r="AM29">
        <v>15.7294</v>
      </c>
      <c r="AN29">
        <v>0.68867999999999996</v>
      </c>
      <c r="AO29">
        <v>21.756</v>
      </c>
      <c r="AP29">
        <v>5.7645</v>
      </c>
      <c r="AQ29">
        <v>22.302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80.169999999999987</v>
      </c>
      <c r="BA29">
        <f t="shared" si="1"/>
        <v>3141.1391000000008</v>
      </c>
      <c r="BD29">
        <v>24.08</v>
      </c>
      <c r="BE29">
        <v>7.63</v>
      </c>
      <c r="BF29">
        <v>1.28</v>
      </c>
      <c r="BG29">
        <v>1.8</v>
      </c>
      <c r="BH29">
        <v>5.81</v>
      </c>
      <c r="BI29">
        <v>7.17</v>
      </c>
      <c r="BJ29">
        <v>1.56</v>
      </c>
      <c r="BK29">
        <v>2.4</v>
      </c>
      <c r="BL29">
        <v>3.54</v>
      </c>
      <c r="BM29">
        <v>1.62</v>
      </c>
      <c r="BN29">
        <v>0.52</v>
      </c>
      <c r="BO29">
        <v>15.77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80.169999999999987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48.223999999999997</v>
      </c>
      <c r="J30">
        <v>35.072000000000003</v>
      </c>
      <c r="K30">
        <v>686.77995799999997</v>
      </c>
      <c r="L30">
        <v>653.15250000000003</v>
      </c>
      <c r="M30">
        <v>90</v>
      </c>
      <c r="N30">
        <v>118.125</v>
      </c>
      <c r="O30">
        <v>123.66562500000001</v>
      </c>
      <c r="P30">
        <v>132.75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26.260100000000001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31.8264</v>
      </c>
      <c r="AH30">
        <v>70.172700000000006</v>
      </c>
      <c r="AI30">
        <v>2.5459999999999998</v>
      </c>
      <c r="AJ30">
        <v>0</v>
      </c>
      <c r="AK30">
        <v>51.267600000000002</v>
      </c>
      <c r="AL30">
        <v>0</v>
      </c>
      <c r="AM30">
        <v>15.7294</v>
      </c>
      <c r="AN30">
        <v>0.68867999999999996</v>
      </c>
      <c r="AO30">
        <v>21.756</v>
      </c>
      <c r="AP30">
        <v>5.7645</v>
      </c>
      <c r="AQ30">
        <v>22.302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80.319999999999993</v>
      </c>
      <c r="BA30">
        <f t="shared" si="1"/>
        <v>3167.2260000000006</v>
      </c>
      <c r="BD30">
        <v>24.08</v>
      </c>
      <c r="BE30">
        <v>7.63</v>
      </c>
      <c r="BF30">
        <v>1.34</v>
      </c>
      <c r="BG30">
        <v>1.8</v>
      </c>
      <c r="BH30">
        <v>5.81</v>
      </c>
      <c r="BI30">
        <v>7.17</v>
      </c>
      <c r="BJ30">
        <v>1.56</v>
      </c>
      <c r="BK30">
        <v>2.4900000000000002</v>
      </c>
      <c r="BL30">
        <v>3.54</v>
      </c>
      <c r="BM30">
        <v>1.62</v>
      </c>
      <c r="BN30">
        <v>0.52</v>
      </c>
      <c r="BO30">
        <v>15.77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80.319999999999993</v>
      </c>
    </row>
    <row r="31" spans="1:75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48.223999999999997</v>
      </c>
      <c r="J31">
        <v>35.072000000000003</v>
      </c>
      <c r="K31">
        <v>686.77995799999997</v>
      </c>
      <c r="L31">
        <v>653.15250000000003</v>
      </c>
      <c r="M31">
        <v>90</v>
      </c>
      <c r="N31">
        <v>118.125</v>
      </c>
      <c r="O31">
        <v>123.66562500000001</v>
      </c>
      <c r="P31">
        <v>132.75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26.260100000000001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32.04</v>
      </c>
      <c r="AH31">
        <v>70.172700000000006</v>
      </c>
      <c r="AI31">
        <v>7.6379999999999999</v>
      </c>
      <c r="AJ31">
        <v>0</v>
      </c>
      <c r="AK31">
        <v>51.267600000000002</v>
      </c>
      <c r="AL31">
        <v>0</v>
      </c>
      <c r="AM31">
        <v>15.7294</v>
      </c>
      <c r="AN31">
        <v>0.68867999999999996</v>
      </c>
      <c r="AO31">
        <v>21.756</v>
      </c>
      <c r="AP31">
        <v>5.7645</v>
      </c>
      <c r="AQ31">
        <v>14.868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80.399999999999991</v>
      </c>
      <c r="BA31">
        <f t="shared" si="1"/>
        <v>3158.6238000000008</v>
      </c>
      <c r="BD31">
        <v>24.08</v>
      </c>
      <c r="BE31">
        <v>7.63</v>
      </c>
      <c r="BF31">
        <v>1.4</v>
      </c>
      <c r="BG31">
        <v>1.8</v>
      </c>
      <c r="BH31">
        <v>5.81</v>
      </c>
      <c r="BI31">
        <v>7.17</v>
      </c>
      <c r="BJ31">
        <v>1.56</v>
      </c>
      <c r="BK31">
        <v>2.5499999999999998</v>
      </c>
      <c r="BL31">
        <v>3.5</v>
      </c>
      <c r="BM31">
        <v>1.62</v>
      </c>
      <c r="BN31">
        <v>0.52</v>
      </c>
      <c r="BO31">
        <v>15.77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80.399999999999991</v>
      </c>
    </row>
    <row r="32" spans="1:75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48.223999999999997</v>
      </c>
      <c r="J32">
        <v>35.072000000000003</v>
      </c>
      <c r="K32">
        <v>686.77995799999997</v>
      </c>
      <c r="L32">
        <v>653.15250000000003</v>
      </c>
      <c r="M32">
        <v>90</v>
      </c>
      <c r="N32">
        <v>118.125</v>
      </c>
      <c r="O32">
        <v>123.66562500000001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28.045000000000002</v>
      </c>
      <c r="AB32">
        <v>26.260100000000001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32.04</v>
      </c>
      <c r="AH32">
        <v>70.172700000000006</v>
      </c>
      <c r="AI32">
        <v>49.646999999999998</v>
      </c>
      <c r="AJ32">
        <v>0</v>
      </c>
      <c r="AK32">
        <v>51.267600000000002</v>
      </c>
      <c r="AL32">
        <v>0</v>
      </c>
      <c r="AM32">
        <v>15.836040000000001</v>
      </c>
      <c r="AN32">
        <v>0.68867999999999996</v>
      </c>
      <c r="AO32">
        <v>21.756</v>
      </c>
      <c r="AP32">
        <v>5.7645</v>
      </c>
      <c r="AQ32">
        <v>14.868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80.569999999999993</v>
      </c>
      <c r="BA32">
        <f t="shared" si="1"/>
        <v>3200.9094400000008</v>
      </c>
      <c r="BD32">
        <v>24.08</v>
      </c>
      <c r="BE32">
        <v>7.63</v>
      </c>
      <c r="BF32">
        <v>1.4</v>
      </c>
      <c r="BG32">
        <v>1.8</v>
      </c>
      <c r="BH32">
        <v>5.81</v>
      </c>
      <c r="BI32">
        <v>7.17</v>
      </c>
      <c r="BJ32">
        <v>1.56</v>
      </c>
      <c r="BK32">
        <v>2.72</v>
      </c>
      <c r="BL32">
        <v>3.5</v>
      </c>
      <c r="BM32">
        <v>1.62</v>
      </c>
      <c r="BN32">
        <v>0.52</v>
      </c>
      <c r="BO32">
        <v>15.77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80.569999999999993</v>
      </c>
    </row>
    <row r="33" spans="1:75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48.223999999999997</v>
      </c>
      <c r="J33">
        <v>35.072000000000003</v>
      </c>
      <c r="K33">
        <v>686.77995799999997</v>
      </c>
      <c r="L33">
        <v>653.15250000000003</v>
      </c>
      <c r="M33">
        <v>90</v>
      </c>
      <c r="N33">
        <v>118.125</v>
      </c>
      <c r="O33">
        <v>123.66562500000001</v>
      </c>
      <c r="P33">
        <v>132.75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16.431999999999999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32.253599999999999</v>
      </c>
      <c r="AH33">
        <v>70.172700000000006</v>
      </c>
      <c r="AI33">
        <v>49.646999999999998</v>
      </c>
      <c r="AJ33">
        <v>0</v>
      </c>
      <c r="AK33">
        <v>51.267600000000002</v>
      </c>
      <c r="AL33">
        <v>0</v>
      </c>
      <c r="AM33">
        <v>15.836040000000001</v>
      </c>
      <c r="AN33">
        <v>0.68867999999999996</v>
      </c>
      <c r="AO33">
        <v>21.756</v>
      </c>
      <c r="AP33">
        <v>5.7645</v>
      </c>
      <c r="AQ33">
        <v>14.868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80.63</v>
      </c>
      <c r="BA33">
        <f t="shared" si="1"/>
        <v>3189.5700400000005</v>
      </c>
      <c r="BD33">
        <v>24.08</v>
      </c>
      <c r="BE33">
        <v>7.63</v>
      </c>
      <c r="BF33">
        <v>1.46</v>
      </c>
      <c r="BG33">
        <v>1.8</v>
      </c>
      <c r="BH33">
        <v>5.81</v>
      </c>
      <c r="BI33">
        <v>7.17</v>
      </c>
      <c r="BJ33">
        <v>1.56</v>
      </c>
      <c r="BK33">
        <v>2.72</v>
      </c>
      <c r="BL33">
        <v>3.5</v>
      </c>
      <c r="BM33">
        <v>1.62</v>
      </c>
      <c r="BN33">
        <v>0.52</v>
      </c>
      <c r="BO33">
        <v>15.77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80.63</v>
      </c>
    </row>
    <row r="34" spans="1:75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48.223999999999997</v>
      </c>
      <c r="J34">
        <v>35.072000000000003</v>
      </c>
      <c r="K34">
        <v>686.77995799999997</v>
      </c>
      <c r="L34">
        <v>653.15250000000003</v>
      </c>
      <c r="M34">
        <v>90</v>
      </c>
      <c r="N34">
        <v>118.125</v>
      </c>
      <c r="O34">
        <v>123.66562500000001</v>
      </c>
      <c r="P34">
        <v>132.75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12.64</v>
      </c>
      <c r="AB34">
        <v>26.260100000000001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32.253599999999999</v>
      </c>
      <c r="AH34">
        <v>70.172700000000006</v>
      </c>
      <c r="AI34">
        <v>49.646999999999998</v>
      </c>
      <c r="AJ34">
        <v>0</v>
      </c>
      <c r="AK34">
        <v>51.267600000000002</v>
      </c>
      <c r="AL34">
        <v>0</v>
      </c>
      <c r="AM34">
        <v>15.836040000000001</v>
      </c>
      <c r="AN34">
        <v>0.68867999999999996</v>
      </c>
      <c r="AO34">
        <v>21.756</v>
      </c>
      <c r="AP34">
        <v>5.7645</v>
      </c>
      <c r="AQ34">
        <v>14.868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80.819999999999993</v>
      </c>
      <c r="BA34">
        <f t="shared" si="1"/>
        <v>3185.9680400000007</v>
      </c>
      <c r="BD34">
        <v>24.08</v>
      </c>
      <c r="BE34">
        <v>7.63</v>
      </c>
      <c r="BF34">
        <v>1.46</v>
      </c>
      <c r="BG34">
        <v>1.8</v>
      </c>
      <c r="BH34">
        <v>5.81</v>
      </c>
      <c r="BI34">
        <v>7.17</v>
      </c>
      <c r="BJ34">
        <v>1.56</v>
      </c>
      <c r="BK34">
        <v>2.9</v>
      </c>
      <c r="BL34">
        <v>3.51</v>
      </c>
      <c r="BM34">
        <v>1.62</v>
      </c>
      <c r="BN34">
        <v>0.52</v>
      </c>
      <c r="BO34">
        <v>15.77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80.819999999999993</v>
      </c>
    </row>
    <row r="35" spans="1:75">
      <c r="A35" t="s">
        <v>77</v>
      </c>
      <c r="B35">
        <v>0</v>
      </c>
      <c r="C35">
        <v>42</v>
      </c>
      <c r="D35">
        <v>0</v>
      </c>
      <c r="E35">
        <v>0</v>
      </c>
      <c r="F35">
        <v>68.418000000000006</v>
      </c>
      <c r="G35">
        <v>0</v>
      </c>
      <c r="H35">
        <v>0</v>
      </c>
      <c r="I35">
        <v>48.223999999999997</v>
      </c>
      <c r="J35">
        <v>35.072000000000003</v>
      </c>
      <c r="K35">
        <v>686.77995799999997</v>
      </c>
      <c r="L35">
        <v>653.15250000000003</v>
      </c>
      <c r="M35">
        <v>90</v>
      </c>
      <c r="N35">
        <v>118.125</v>
      </c>
      <c r="O35">
        <v>123.66562500000001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12.64</v>
      </c>
      <c r="AB35">
        <v>26.260100000000001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32.467199999999998</v>
      </c>
      <c r="AH35">
        <v>70.172700000000006</v>
      </c>
      <c r="AI35">
        <v>49.646999999999998</v>
      </c>
      <c r="AJ35">
        <v>0</v>
      </c>
      <c r="AK35">
        <v>51.267600000000002</v>
      </c>
      <c r="AL35">
        <v>0</v>
      </c>
      <c r="AM35">
        <v>15.836040000000001</v>
      </c>
      <c r="AN35">
        <v>0.68867999999999996</v>
      </c>
      <c r="AO35">
        <v>21.756</v>
      </c>
      <c r="AP35">
        <v>5.1239999999999997</v>
      </c>
      <c r="AQ35">
        <v>7.4340000000000002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80.759999999999991</v>
      </c>
      <c r="BA35">
        <f t="shared" si="1"/>
        <v>3177.5221400000009</v>
      </c>
      <c r="BD35">
        <v>24.08</v>
      </c>
      <c r="BE35">
        <v>7.63</v>
      </c>
      <c r="BF35">
        <v>1.4</v>
      </c>
      <c r="BG35">
        <v>1.8</v>
      </c>
      <c r="BH35">
        <v>5.81</v>
      </c>
      <c r="BI35">
        <v>7.17</v>
      </c>
      <c r="BJ35">
        <v>1.56</v>
      </c>
      <c r="BK35">
        <v>2.9</v>
      </c>
      <c r="BL35">
        <v>3.51</v>
      </c>
      <c r="BM35">
        <v>1.62</v>
      </c>
      <c r="BN35">
        <v>0.52</v>
      </c>
      <c r="BO35">
        <v>15.77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80.759999999999991</v>
      </c>
    </row>
    <row r="36" spans="1:75">
      <c r="A36" t="s">
        <v>78</v>
      </c>
      <c r="B36">
        <v>0</v>
      </c>
      <c r="C36">
        <v>42</v>
      </c>
      <c r="D36">
        <v>0</v>
      </c>
      <c r="E36">
        <v>0</v>
      </c>
      <c r="F36">
        <v>68.418000000000006</v>
      </c>
      <c r="G36">
        <v>0</v>
      </c>
      <c r="H36">
        <v>0</v>
      </c>
      <c r="I36">
        <v>48.223999999999997</v>
      </c>
      <c r="J36">
        <v>35.072000000000003</v>
      </c>
      <c r="K36">
        <v>686.77995799999997</v>
      </c>
      <c r="L36">
        <v>653.15250000000003</v>
      </c>
      <c r="M36">
        <v>90</v>
      </c>
      <c r="N36">
        <v>118.125</v>
      </c>
      <c r="O36">
        <v>123.66562500000001</v>
      </c>
      <c r="P36">
        <v>132.75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12.64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32.467199999999998</v>
      </c>
      <c r="AH36">
        <v>70.172700000000006</v>
      </c>
      <c r="AI36">
        <v>49.646999999999998</v>
      </c>
      <c r="AJ36">
        <v>0</v>
      </c>
      <c r="AK36">
        <v>51.267600000000002</v>
      </c>
      <c r="AL36">
        <v>0</v>
      </c>
      <c r="AM36">
        <v>15.836040000000001</v>
      </c>
      <c r="AN36">
        <v>0.68867999999999996</v>
      </c>
      <c r="AO36">
        <v>21.756</v>
      </c>
      <c r="AP36">
        <v>5.1239999999999997</v>
      </c>
      <c r="AQ36">
        <v>7.4340000000000002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81</v>
      </c>
      <c r="BA36">
        <f t="shared" si="1"/>
        <v>3177.7621400000007</v>
      </c>
      <c r="BD36">
        <v>24.08</v>
      </c>
      <c r="BE36">
        <v>7.63</v>
      </c>
      <c r="BF36">
        <v>1.46</v>
      </c>
      <c r="BG36">
        <v>1.8</v>
      </c>
      <c r="BH36">
        <v>5.81</v>
      </c>
      <c r="BI36">
        <v>7.17</v>
      </c>
      <c r="BJ36">
        <v>1.56</v>
      </c>
      <c r="BK36">
        <v>3.07</v>
      </c>
      <c r="BL36">
        <v>3.52</v>
      </c>
      <c r="BM36">
        <v>1.62</v>
      </c>
      <c r="BN36">
        <v>0.52</v>
      </c>
      <c r="BO36">
        <v>15.77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</v>
      </c>
    </row>
    <row r="37" spans="1:75">
      <c r="A37" t="s">
        <v>79</v>
      </c>
      <c r="B37">
        <v>0</v>
      </c>
      <c r="C37">
        <v>42</v>
      </c>
      <c r="D37">
        <v>0</v>
      </c>
      <c r="E37">
        <v>0</v>
      </c>
      <c r="F37">
        <v>68.418000000000006</v>
      </c>
      <c r="G37">
        <v>0</v>
      </c>
      <c r="H37">
        <v>0</v>
      </c>
      <c r="I37">
        <v>48.223999999999997</v>
      </c>
      <c r="J37">
        <v>35.072000000000003</v>
      </c>
      <c r="K37">
        <v>686.77995799999997</v>
      </c>
      <c r="L37">
        <v>653.15250000000003</v>
      </c>
      <c r="M37">
        <v>90</v>
      </c>
      <c r="N37">
        <v>118.125</v>
      </c>
      <c r="O37">
        <v>123.66562500000001</v>
      </c>
      <c r="P37">
        <v>132.75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32.680799999999998</v>
      </c>
      <c r="AH37">
        <v>70.172700000000006</v>
      </c>
      <c r="AI37">
        <v>49.646999999999998</v>
      </c>
      <c r="AJ37">
        <v>0</v>
      </c>
      <c r="AK37">
        <v>51.267600000000002</v>
      </c>
      <c r="AL37">
        <v>0</v>
      </c>
      <c r="AM37">
        <v>15.836040000000001</v>
      </c>
      <c r="AN37">
        <v>0.68867999999999996</v>
      </c>
      <c r="AO37">
        <v>24.843</v>
      </c>
      <c r="AP37">
        <v>5.1239999999999997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81.33</v>
      </c>
      <c r="BA37">
        <f t="shared" si="1"/>
        <v>3161.3187400000006</v>
      </c>
      <c r="BD37">
        <v>24.08</v>
      </c>
      <c r="BE37">
        <v>7.63</v>
      </c>
      <c r="BF37">
        <v>1.46</v>
      </c>
      <c r="BG37">
        <v>1.8</v>
      </c>
      <c r="BH37">
        <v>5.81</v>
      </c>
      <c r="BI37">
        <v>7.17</v>
      </c>
      <c r="BJ37">
        <v>1.56</v>
      </c>
      <c r="BK37">
        <v>3.24</v>
      </c>
      <c r="BL37">
        <v>3.52</v>
      </c>
      <c r="BM37">
        <v>1.62</v>
      </c>
      <c r="BN37">
        <v>0.52</v>
      </c>
      <c r="BO37">
        <v>15.93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81.33</v>
      </c>
    </row>
    <row r="38" spans="1:75">
      <c r="A38" t="s">
        <v>80</v>
      </c>
      <c r="B38">
        <v>0</v>
      </c>
      <c r="C38">
        <v>42</v>
      </c>
      <c r="D38">
        <v>0</v>
      </c>
      <c r="E38">
        <v>0</v>
      </c>
      <c r="F38">
        <v>68.418000000000006</v>
      </c>
      <c r="G38">
        <v>0</v>
      </c>
      <c r="H38">
        <v>0</v>
      </c>
      <c r="I38">
        <v>48.223999999999997</v>
      </c>
      <c r="J38">
        <v>35.072000000000003</v>
      </c>
      <c r="K38">
        <v>686.77995799999997</v>
      </c>
      <c r="L38">
        <v>653.15250000000003</v>
      </c>
      <c r="M38">
        <v>90</v>
      </c>
      <c r="N38">
        <v>118.125</v>
      </c>
      <c r="O38">
        <v>123.66562500000001</v>
      </c>
      <c r="P38">
        <v>132.75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32.680799999999998</v>
      </c>
      <c r="AH38">
        <v>70.172700000000006</v>
      </c>
      <c r="AI38">
        <v>7.6379999999999999</v>
      </c>
      <c r="AJ38">
        <v>0</v>
      </c>
      <c r="AK38">
        <v>51.267600000000002</v>
      </c>
      <c r="AL38">
        <v>0</v>
      </c>
      <c r="AM38">
        <v>15.836040000000001</v>
      </c>
      <c r="AN38">
        <v>0.68867999999999996</v>
      </c>
      <c r="AO38">
        <v>24.843</v>
      </c>
      <c r="AP38">
        <v>5.1239999999999997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81.33</v>
      </c>
      <c r="BA38">
        <f t="shared" si="1"/>
        <v>3119.3097400000006</v>
      </c>
      <c r="BD38">
        <v>24.08</v>
      </c>
      <c r="BE38">
        <v>7.63</v>
      </c>
      <c r="BF38">
        <v>1.46</v>
      </c>
      <c r="BG38">
        <v>1.8</v>
      </c>
      <c r="BH38">
        <v>5.81</v>
      </c>
      <c r="BI38">
        <v>7.17</v>
      </c>
      <c r="BJ38">
        <v>1.56</v>
      </c>
      <c r="BK38">
        <v>3.24</v>
      </c>
      <c r="BL38">
        <v>3.52</v>
      </c>
      <c r="BM38">
        <v>1.62</v>
      </c>
      <c r="BN38">
        <v>0.52</v>
      </c>
      <c r="BO38">
        <v>15.93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81.33</v>
      </c>
    </row>
    <row r="39" spans="1:75">
      <c r="A39" t="s">
        <v>81</v>
      </c>
      <c r="B39">
        <v>0</v>
      </c>
      <c r="C39">
        <v>42</v>
      </c>
      <c r="D39">
        <v>0</v>
      </c>
      <c r="E39">
        <v>0</v>
      </c>
      <c r="F39">
        <v>68.418000000000006</v>
      </c>
      <c r="G39">
        <v>0</v>
      </c>
      <c r="H39">
        <v>0</v>
      </c>
      <c r="I39">
        <v>48.223999999999997</v>
      </c>
      <c r="J39">
        <v>35.072000000000003</v>
      </c>
      <c r="K39">
        <v>686.77995799999997</v>
      </c>
      <c r="L39">
        <v>653.15250000000003</v>
      </c>
      <c r="M39">
        <v>90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6.5449999999999999</v>
      </c>
      <c r="AA39">
        <v>0</v>
      </c>
      <c r="AB39">
        <v>26.260100000000001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32.894399999999997</v>
      </c>
      <c r="AH39">
        <v>70.172700000000006</v>
      </c>
      <c r="AI39">
        <v>2.5459999999999998</v>
      </c>
      <c r="AJ39">
        <v>0</v>
      </c>
      <c r="AK39">
        <v>51.267600000000002</v>
      </c>
      <c r="AL39">
        <v>0</v>
      </c>
      <c r="AM39">
        <v>15.836040000000001</v>
      </c>
      <c r="AN39">
        <v>0.68867999999999996</v>
      </c>
      <c r="AO39">
        <v>23.52</v>
      </c>
      <c r="AP39">
        <v>5.1239999999999997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81.33</v>
      </c>
      <c r="BA39">
        <f t="shared" si="1"/>
        <v>3119.6620400000006</v>
      </c>
      <c r="BD39">
        <v>24.08</v>
      </c>
      <c r="BE39">
        <v>7.63</v>
      </c>
      <c r="BF39">
        <v>1.46</v>
      </c>
      <c r="BG39">
        <v>1.8</v>
      </c>
      <c r="BH39">
        <v>5.81</v>
      </c>
      <c r="BI39">
        <v>7.17</v>
      </c>
      <c r="BJ39">
        <v>1.56</v>
      </c>
      <c r="BK39">
        <v>3.24</v>
      </c>
      <c r="BL39">
        <v>3.52</v>
      </c>
      <c r="BM39">
        <v>1.62</v>
      </c>
      <c r="BN39">
        <v>0.52</v>
      </c>
      <c r="BO39">
        <v>15.93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81.33</v>
      </c>
    </row>
    <row r="40" spans="1:75">
      <c r="A40" t="s">
        <v>82</v>
      </c>
      <c r="B40">
        <v>0</v>
      </c>
      <c r="C40">
        <v>42</v>
      </c>
      <c r="D40">
        <v>0</v>
      </c>
      <c r="E40">
        <v>0</v>
      </c>
      <c r="F40">
        <v>68.418000000000006</v>
      </c>
      <c r="G40">
        <v>0</v>
      </c>
      <c r="H40">
        <v>0</v>
      </c>
      <c r="I40">
        <v>48.223999999999997</v>
      </c>
      <c r="J40">
        <v>35.072000000000003</v>
      </c>
      <c r="K40">
        <v>686.77995799999997</v>
      </c>
      <c r="L40">
        <v>653.15250000000003</v>
      </c>
      <c r="M40">
        <v>90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4.62</v>
      </c>
      <c r="AA40">
        <v>0</v>
      </c>
      <c r="AB40">
        <v>26.260100000000001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32.894399999999997</v>
      </c>
      <c r="AH40">
        <v>70.172700000000006</v>
      </c>
      <c r="AI40">
        <v>0</v>
      </c>
      <c r="AJ40">
        <v>0</v>
      </c>
      <c r="AK40">
        <v>51.267600000000002</v>
      </c>
      <c r="AL40">
        <v>0</v>
      </c>
      <c r="AM40">
        <v>15.836040000000001</v>
      </c>
      <c r="AN40">
        <v>0.68867999999999996</v>
      </c>
      <c r="AO40">
        <v>23.52</v>
      </c>
      <c r="AP40">
        <v>5.1239999999999997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81.33</v>
      </c>
      <c r="BA40">
        <f t="shared" si="1"/>
        <v>3115.1910400000006</v>
      </c>
      <c r="BD40">
        <v>24.08</v>
      </c>
      <c r="BE40">
        <v>7.63</v>
      </c>
      <c r="BF40">
        <v>1.46</v>
      </c>
      <c r="BG40">
        <v>1.8</v>
      </c>
      <c r="BH40">
        <v>5.81</v>
      </c>
      <c r="BI40">
        <v>7.17</v>
      </c>
      <c r="BJ40">
        <v>1.56</v>
      </c>
      <c r="BK40">
        <v>3.24</v>
      </c>
      <c r="BL40">
        <v>3.52</v>
      </c>
      <c r="BM40">
        <v>1.62</v>
      </c>
      <c r="BN40">
        <v>0.52</v>
      </c>
      <c r="BO40">
        <v>15.93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81.33</v>
      </c>
    </row>
    <row r="41" spans="1:75">
      <c r="A41" t="s">
        <v>83</v>
      </c>
      <c r="B41">
        <v>0</v>
      </c>
      <c r="C41">
        <v>42</v>
      </c>
      <c r="D41">
        <v>0</v>
      </c>
      <c r="E41">
        <v>0</v>
      </c>
      <c r="F41">
        <v>68.418000000000006</v>
      </c>
      <c r="G41">
        <v>0</v>
      </c>
      <c r="H41">
        <v>0</v>
      </c>
      <c r="I41">
        <v>48.223999999999997</v>
      </c>
      <c r="J41">
        <v>35.072000000000003</v>
      </c>
      <c r="K41">
        <v>686.77995799999997</v>
      </c>
      <c r="L41">
        <v>653.15250000000003</v>
      </c>
      <c r="M41">
        <v>90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26.260100000000001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32.894399999999997</v>
      </c>
      <c r="AH41">
        <v>70.172700000000006</v>
      </c>
      <c r="AI41">
        <v>0</v>
      </c>
      <c r="AJ41">
        <v>0</v>
      </c>
      <c r="AK41">
        <v>51.267600000000002</v>
      </c>
      <c r="AL41">
        <v>0</v>
      </c>
      <c r="AM41">
        <v>15.836040000000001</v>
      </c>
      <c r="AN41">
        <v>0.68867999999999996</v>
      </c>
      <c r="AO41">
        <v>23.52</v>
      </c>
      <c r="AP41">
        <v>5.1239999999999997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1.0960000000000001</v>
      </c>
      <c r="AY41">
        <v>0</v>
      </c>
      <c r="AZ41">
        <f t="shared" si="0"/>
        <v>81.27</v>
      </c>
      <c r="BA41">
        <f t="shared" si="1"/>
        <v>3110.5110400000008</v>
      </c>
      <c r="BD41">
        <v>24.08</v>
      </c>
      <c r="BE41">
        <v>7.63</v>
      </c>
      <c r="BF41">
        <v>1.4</v>
      </c>
      <c r="BG41">
        <v>1.8</v>
      </c>
      <c r="BH41">
        <v>5.81</v>
      </c>
      <c r="BI41">
        <v>7.17</v>
      </c>
      <c r="BJ41">
        <v>1.56</v>
      </c>
      <c r="BK41">
        <v>3.24</v>
      </c>
      <c r="BL41">
        <v>3.52</v>
      </c>
      <c r="BM41">
        <v>1.62</v>
      </c>
      <c r="BN41">
        <v>0.52</v>
      </c>
      <c r="BO41">
        <v>15.93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81.27</v>
      </c>
    </row>
    <row r="42" spans="1:75">
      <c r="A42" t="s">
        <v>84</v>
      </c>
      <c r="B42">
        <v>0</v>
      </c>
      <c r="C42">
        <v>42</v>
      </c>
      <c r="D42">
        <v>0</v>
      </c>
      <c r="E42">
        <v>0</v>
      </c>
      <c r="F42">
        <v>68.418000000000006</v>
      </c>
      <c r="G42">
        <v>0</v>
      </c>
      <c r="H42">
        <v>0</v>
      </c>
      <c r="I42">
        <v>48.223999999999997</v>
      </c>
      <c r="J42">
        <v>35.072000000000003</v>
      </c>
      <c r="K42">
        <v>686.77995799999997</v>
      </c>
      <c r="L42">
        <v>653.15250000000003</v>
      </c>
      <c r="M42">
        <v>90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26.260100000000001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32.894399999999997</v>
      </c>
      <c r="AH42">
        <v>70.172700000000006</v>
      </c>
      <c r="AI42">
        <v>0</v>
      </c>
      <c r="AJ42">
        <v>0</v>
      </c>
      <c r="AK42">
        <v>51.267600000000002</v>
      </c>
      <c r="AL42">
        <v>0</v>
      </c>
      <c r="AM42">
        <v>15.836040000000001</v>
      </c>
      <c r="AN42">
        <v>0.68867999999999996</v>
      </c>
      <c r="AO42">
        <v>23.52</v>
      </c>
      <c r="AP42">
        <v>5.1239999999999997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1.0960000000000001</v>
      </c>
      <c r="AY42">
        <v>0</v>
      </c>
      <c r="AZ42">
        <f t="shared" si="0"/>
        <v>81.34</v>
      </c>
      <c r="BA42">
        <f t="shared" si="1"/>
        <v>3110.5810400000009</v>
      </c>
      <c r="BD42">
        <v>24.08</v>
      </c>
      <c r="BE42">
        <v>7.63</v>
      </c>
      <c r="BF42">
        <v>1.4</v>
      </c>
      <c r="BG42">
        <v>1.8</v>
      </c>
      <c r="BH42">
        <v>5.81</v>
      </c>
      <c r="BI42">
        <v>7.17</v>
      </c>
      <c r="BJ42">
        <v>1.56</v>
      </c>
      <c r="BK42">
        <v>3.27</v>
      </c>
      <c r="BL42">
        <v>3.56</v>
      </c>
      <c r="BM42">
        <v>1.62</v>
      </c>
      <c r="BN42">
        <v>0.52</v>
      </c>
      <c r="BO42">
        <v>15.93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81.34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68.418000000000006</v>
      </c>
      <c r="G43">
        <v>0</v>
      </c>
      <c r="H43">
        <v>0</v>
      </c>
      <c r="I43">
        <v>49.32</v>
      </c>
      <c r="J43">
        <v>35.072000000000003</v>
      </c>
      <c r="K43">
        <v>686.77995799999997</v>
      </c>
      <c r="L43">
        <v>653.15250000000003</v>
      </c>
      <c r="M43">
        <v>90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26.260100000000001</v>
      </c>
      <c r="AC43">
        <v>19.35568</v>
      </c>
      <c r="AD43">
        <v>27.3447</v>
      </c>
      <c r="AE43">
        <v>49.436556000000003</v>
      </c>
      <c r="AF43">
        <v>0</v>
      </c>
      <c r="AG43">
        <v>32.894399999999997</v>
      </c>
      <c r="AH43">
        <v>70.172700000000006</v>
      </c>
      <c r="AI43">
        <v>0</v>
      </c>
      <c r="AJ43">
        <v>0</v>
      </c>
      <c r="AK43">
        <v>51.267600000000002</v>
      </c>
      <c r="AL43">
        <v>0</v>
      </c>
      <c r="AM43">
        <v>15.836040000000001</v>
      </c>
      <c r="AN43">
        <v>0.68867999999999996</v>
      </c>
      <c r="AO43">
        <v>23.52</v>
      </c>
      <c r="AP43">
        <v>5.1239999999999997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80.210000000000008</v>
      </c>
      <c r="BA43">
        <f t="shared" si="1"/>
        <v>3100.0520400000009</v>
      </c>
      <c r="BD43">
        <v>24.08</v>
      </c>
      <c r="BE43">
        <v>7.63</v>
      </c>
      <c r="BF43">
        <v>1.51</v>
      </c>
      <c r="BG43">
        <v>1.8</v>
      </c>
      <c r="BH43">
        <v>5.81</v>
      </c>
      <c r="BI43">
        <v>7.17</v>
      </c>
      <c r="BJ43">
        <v>1.56</v>
      </c>
      <c r="BK43">
        <v>3.27</v>
      </c>
      <c r="BL43">
        <v>3.56</v>
      </c>
      <c r="BM43">
        <v>1.62</v>
      </c>
      <c r="BN43">
        <v>0.52</v>
      </c>
      <c r="BO43">
        <v>14.69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80.210000000000008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68.418000000000006</v>
      </c>
      <c r="G44">
        <v>0</v>
      </c>
      <c r="H44">
        <v>0</v>
      </c>
      <c r="I44">
        <v>49.32</v>
      </c>
      <c r="J44">
        <v>35.072000000000003</v>
      </c>
      <c r="K44">
        <v>686.77995799999997</v>
      </c>
      <c r="L44">
        <v>653.15250000000003</v>
      </c>
      <c r="M44">
        <v>90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26.260100000000001</v>
      </c>
      <c r="AC44">
        <v>19.35568</v>
      </c>
      <c r="AD44">
        <v>27.3447</v>
      </c>
      <c r="AE44">
        <v>49.436556000000003</v>
      </c>
      <c r="AF44">
        <v>0</v>
      </c>
      <c r="AG44">
        <v>32.894399999999997</v>
      </c>
      <c r="AH44">
        <v>70.172700000000006</v>
      </c>
      <c r="AI44">
        <v>0</v>
      </c>
      <c r="AJ44">
        <v>0</v>
      </c>
      <c r="AK44">
        <v>51.267600000000002</v>
      </c>
      <c r="AL44">
        <v>0</v>
      </c>
      <c r="AM44">
        <v>15.836040000000001</v>
      </c>
      <c r="AN44">
        <v>0.68867999999999996</v>
      </c>
      <c r="AO44">
        <v>23.52</v>
      </c>
      <c r="AP44">
        <v>5.1239999999999997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80.36</v>
      </c>
      <c r="BA44">
        <f t="shared" si="1"/>
        <v>3100.202040000001</v>
      </c>
      <c r="BD44">
        <v>24.08</v>
      </c>
      <c r="BE44">
        <v>7.63</v>
      </c>
      <c r="BF44">
        <v>1.51</v>
      </c>
      <c r="BG44">
        <v>1.8</v>
      </c>
      <c r="BH44">
        <v>5.81</v>
      </c>
      <c r="BI44">
        <v>7.17</v>
      </c>
      <c r="BJ44">
        <v>1.56</v>
      </c>
      <c r="BK44">
        <v>3.33</v>
      </c>
      <c r="BL44">
        <v>3.65</v>
      </c>
      <c r="BM44">
        <v>1.62</v>
      </c>
      <c r="BN44">
        <v>0.52</v>
      </c>
      <c r="BO44">
        <v>14.69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80.36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68.418000000000006</v>
      </c>
      <c r="G45">
        <v>0</v>
      </c>
      <c r="H45">
        <v>0</v>
      </c>
      <c r="I45">
        <v>49.32</v>
      </c>
      <c r="J45">
        <v>35.072000000000003</v>
      </c>
      <c r="K45">
        <v>686.77995799999997</v>
      </c>
      <c r="L45">
        <v>653.15250000000003</v>
      </c>
      <c r="M45">
        <v>90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26.260100000000001</v>
      </c>
      <c r="AC45">
        <v>19.35568</v>
      </c>
      <c r="AD45">
        <v>27.3447</v>
      </c>
      <c r="AE45">
        <v>49.436556000000003</v>
      </c>
      <c r="AF45">
        <v>0</v>
      </c>
      <c r="AG45">
        <v>32.894399999999997</v>
      </c>
      <c r="AH45">
        <v>70.172700000000006</v>
      </c>
      <c r="AI45">
        <v>0</v>
      </c>
      <c r="AJ45">
        <v>0</v>
      </c>
      <c r="AK45">
        <v>51.267600000000002</v>
      </c>
      <c r="AL45">
        <v>11.62</v>
      </c>
      <c r="AM45">
        <v>15.836040000000001</v>
      </c>
      <c r="AN45">
        <v>0.68867999999999996</v>
      </c>
      <c r="AO45">
        <v>24.254999999999999</v>
      </c>
      <c r="AP45">
        <v>5.1239999999999997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80.33</v>
      </c>
      <c r="BA45">
        <f t="shared" si="1"/>
        <v>3112.5270400000009</v>
      </c>
      <c r="BD45">
        <v>24.08</v>
      </c>
      <c r="BE45">
        <v>7.63</v>
      </c>
      <c r="BF45">
        <v>1.57</v>
      </c>
      <c r="BG45">
        <v>1.8</v>
      </c>
      <c r="BH45">
        <v>5.81</v>
      </c>
      <c r="BI45">
        <v>7.17</v>
      </c>
      <c r="BJ45">
        <v>1.56</v>
      </c>
      <c r="BK45">
        <v>3.33</v>
      </c>
      <c r="BL45">
        <v>3.56</v>
      </c>
      <c r="BM45">
        <v>1.62</v>
      </c>
      <c r="BN45">
        <v>0.52</v>
      </c>
      <c r="BO45">
        <v>14.69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80.33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68.418000000000006</v>
      </c>
      <c r="G46">
        <v>0</v>
      </c>
      <c r="H46">
        <v>0</v>
      </c>
      <c r="I46">
        <v>49.32</v>
      </c>
      <c r="J46">
        <v>35.072000000000003</v>
      </c>
      <c r="K46">
        <v>686.77995799999997</v>
      </c>
      <c r="L46">
        <v>653.15250000000003</v>
      </c>
      <c r="M46">
        <v>90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26.260100000000001</v>
      </c>
      <c r="AC46">
        <v>19.35568</v>
      </c>
      <c r="AD46">
        <v>27.3447</v>
      </c>
      <c r="AE46">
        <v>49.436556000000003</v>
      </c>
      <c r="AF46">
        <v>0</v>
      </c>
      <c r="AG46">
        <v>32.894399999999997</v>
      </c>
      <c r="AH46">
        <v>70.172700000000006</v>
      </c>
      <c r="AI46">
        <v>0</v>
      </c>
      <c r="AJ46">
        <v>0</v>
      </c>
      <c r="AK46">
        <v>51.267600000000002</v>
      </c>
      <c r="AL46">
        <v>23.24</v>
      </c>
      <c r="AM46">
        <v>15.836040000000001</v>
      </c>
      <c r="AN46">
        <v>0.68867999999999996</v>
      </c>
      <c r="AO46">
        <v>24.254999999999999</v>
      </c>
      <c r="AP46">
        <v>5.1239999999999997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80.33</v>
      </c>
      <c r="BA46">
        <f t="shared" si="1"/>
        <v>3124.1470400000007</v>
      </c>
      <c r="BD46">
        <v>24.08</v>
      </c>
      <c r="BE46">
        <v>7.63</v>
      </c>
      <c r="BF46">
        <v>1.57</v>
      </c>
      <c r="BG46">
        <v>1.8</v>
      </c>
      <c r="BH46">
        <v>5.81</v>
      </c>
      <c r="BI46">
        <v>7.17</v>
      </c>
      <c r="BJ46">
        <v>1.56</v>
      </c>
      <c r="BK46">
        <v>3.33</v>
      </c>
      <c r="BL46">
        <v>3.56</v>
      </c>
      <c r="BM46">
        <v>1.62</v>
      </c>
      <c r="BN46">
        <v>0.52</v>
      </c>
      <c r="BO46">
        <v>14.69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80.33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68.418000000000006</v>
      </c>
      <c r="G47">
        <v>0</v>
      </c>
      <c r="H47">
        <v>0</v>
      </c>
      <c r="I47">
        <v>49.32</v>
      </c>
      <c r="J47">
        <v>35.072000000000003</v>
      </c>
      <c r="K47">
        <v>343.38626099999999</v>
      </c>
      <c r="L47">
        <v>653.15250000000003</v>
      </c>
      <c r="M47">
        <v>90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32.894399999999997</v>
      </c>
      <c r="AH47">
        <v>70.172700000000006</v>
      </c>
      <c r="AI47">
        <v>0</v>
      </c>
      <c r="AJ47">
        <v>0</v>
      </c>
      <c r="AK47">
        <v>51.267600000000002</v>
      </c>
      <c r="AL47">
        <v>34.86</v>
      </c>
      <c r="AM47">
        <v>15.836040000000001</v>
      </c>
      <c r="AN47">
        <v>0.68867999999999996</v>
      </c>
      <c r="AO47">
        <v>24.254999999999999</v>
      </c>
      <c r="AP47">
        <v>4.4835000000000003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80.33</v>
      </c>
      <c r="BA47">
        <f t="shared" si="1"/>
        <v>2772.9401030000008</v>
      </c>
      <c r="BD47">
        <v>24.08</v>
      </c>
      <c r="BE47">
        <v>7.63</v>
      </c>
      <c r="BF47">
        <v>1.57</v>
      </c>
      <c r="BG47">
        <v>1.8</v>
      </c>
      <c r="BH47">
        <v>5.81</v>
      </c>
      <c r="BI47">
        <v>7.17</v>
      </c>
      <c r="BJ47">
        <v>1.56</v>
      </c>
      <c r="BK47">
        <v>3.33</v>
      </c>
      <c r="BL47">
        <v>3.56</v>
      </c>
      <c r="BM47">
        <v>1.62</v>
      </c>
      <c r="BN47">
        <v>0.52</v>
      </c>
      <c r="BO47">
        <v>14.69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80.33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68.418000000000006</v>
      </c>
      <c r="G48">
        <v>0</v>
      </c>
      <c r="H48">
        <v>0</v>
      </c>
      <c r="I48">
        <v>49.32</v>
      </c>
      <c r="J48">
        <v>35.072000000000003</v>
      </c>
      <c r="K48">
        <v>343.38626099999999</v>
      </c>
      <c r="L48">
        <v>653.15250000000003</v>
      </c>
      <c r="M48">
        <v>90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32.894399999999997</v>
      </c>
      <c r="AH48">
        <v>70.172700000000006</v>
      </c>
      <c r="AI48">
        <v>0</v>
      </c>
      <c r="AJ48">
        <v>0</v>
      </c>
      <c r="AK48">
        <v>51.267600000000002</v>
      </c>
      <c r="AL48">
        <v>46.48</v>
      </c>
      <c r="AM48">
        <v>15.836040000000001</v>
      </c>
      <c r="AN48">
        <v>0.68867999999999996</v>
      </c>
      <c r="AO48">
        <v>24.254999999999999</v>
      </c>
      <c r="AP48">
        <v>4.4835000000000003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80.44</v>
      </c>
      <c r="BA48">
        <f t="shared" si="1"/>
        <v>2771.4734030000009</v>
      </c>
      <c r="BD48">
        <v>24.08</v>
      </c>
      <c r="BE48">
        <v>7.63</v>
      </c>
      <c r="BF48">
        <v>1.68</v>
      </c>
      <c r="BG48">
        <v>1.8</v>
      </c>
      <c r="BH48">
        <v>5.81</v>
      </c>
      <c r="BI48">
        <v>7.17</v>
      </c>
      <c r="BJ48">
        <v>1.56</v>
      </c>
      <c r="BK48">
        <v>3.33</v>
      </c>
      <c r="BL48">
        <v>3.56</v>
      </c>
      <c r="BM48">
        <v>1.62</v>
      </c>
      <c r="BN48">
        <v>0.52</v>
      </c>
      <c r="BO48">
        <v>14.69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80.44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68.418000000000006</v>
      </c>
      <c r="G49">
        <v>0</v>
      </c>
      <c r="H49">
        <v>0</v>
      </c>
      <c r="I49">
        <v>49.32</v>
      </c>
      <c r="J49">
        <v>35.072000000000003</v>
      </c>
      <c r="K49">
        <v>343.38626099999999</v>
      </c>
      <c r="L49">
        <v>653.15250000000003</v>
      </c>
      <c r="M49">
        <v>90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32.894399999999997</v>
      </c>
      <c r="AH49">
        <v>70.172700000000006</v>
      </c>
      <c r="AI49">
        <v>0</v>
      </c>
      <c r="AJ49">
        <v>0</v>
      </c>
      <c r="AK49">
        <v>51.267600000000002</v>
      </c>
      <c r="AL49">
        <v>62.747999999999998</v>
      </c>
      <c r="AM49">
        <v>15.836040000000001</v>
      </c>
      <c r="AN49">
        <v>0.68867999999999996</v>
      </c>
      <c r="AO49">
        <v>24.254999999999999</v>
      </c>
      <c r="AP49">
        <v>4.4835000000000003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80.5</v>
      </c>
      <c r="BA49">
        <f t="shared" si="1"/>
        <v>2787.8014030000008</v>
      </c>
      <c r="BD49">
        <v>24.08</v>
      </c>
      <c r="BE49">
        <v>7.63</v>
      </c>
      <c r="BF49">
        <v>1.74</v>
      </c>
      <c r="BG49">
        <v>1.8</v>
      </c>
      <c r="BH49">
        <v>5.81</v>
      </c>
      <c r="BI49">
        <v>7.17</v>
      </c>
      <c r="BJ49">
        <v>1.56</v>
      </c>
      <c r="BK49">
        <v>3.33</v>
      </c>
      <c r="BL49">
        <v>3.56</v>
      </c>
      <c r="BM49">
        <v>1.62</v>
      </c>
      <c r="BN49">
        <v>0.52</v>
      </c>
      <c r="BO49">
        <v>14.69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80.5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68.418000000000006</v>
      </c>
      <c r="G50">
        <v>0</v>
      </c>
      <c r="H50">
        <v>0</v>
      </c>
      <c r="I50">
        <v>49.32</v>
      </c>
      <c r="J50">
        <v>35.072000000000003</v>
      </c>
      <c r="K50">
        <v>343.38626099999999</v>
      </c>
      <c r="L50">
        <v>653.15250000000003</v>
      </c>
      <c r="M50">
        <v>90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32.894399999999997</v>
      </c>
      <c r="AH50">
        <v>46.781799999999997</v>
      </c>
      <c r="AI50">
        <v>0</v>
      </c>
      <c r="AJ50">
        <v>0</v>
      </c>
      <c r="AK50">
        <v>51.267600000000002</v>
      </c>
      <c r="AL50">
        <v>62.747999999999998</v>
      </c>
      <c r="AM50">
        <v>15.836040000000001</v>
      </c>
      <c r="AN50">
        <v>0.68867999999999996</v>
      </c>
      <c r="AO50">
        <v>24.254999999999999</v>
      </c>
      <c r="AP50">
        <v>4.4835000000000003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</v>
      </c>
      <c r="BA50">
        <f t="shared" si="1"/>
        <v>2764.410503000001</v>
      </c>
      <c r="BD50">
        <v>24.08</v>
      </c>
      <c r="BE50">
        <v>7.63</v>
      </c>
      <c r="BF50">
        <v>1.74</v>
      </c>
      <c r="BG50">
        <v>1.8</v>
      </c>
      <c r="BH50">
        <v>5.81</v>
      </c>
      <c r="BI50">
        <v>7.17</v>
      </c>
      <c r="BJ50">
        <v>1.56</v>
      </c>
      <c r="BK50">
        <v>3.33</v>
      </c>
      <c r="BL50">
        <v>3.56</v>
      </c>
      <c r="BM50">
        <v>1.62</v>
      </c>
      <c r="BN50">
        <v>0.52</v>
      </c>
      <c r="BO50">
        <v>14.69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80.5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68.418000000000006</v>
      </c>
      <c r="G51">
        <v>0</v>
      </c>
      <c r="H51">
        <v>0</v>
      </c>
      <c r="I51">
        <v>49.32</v>
      </c>
      <c r="J51">
        <v>35.072000000000003</v>
      </c>
      <c r="K51">
        <v>343.38626099999999</v>
      </c>
      <c r="L51">
        <v>653.15250000000003</v>
      </c>
      <c r="M51">
        <v>90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32.894399999999997</v>
      </c>
      <c r="AH51">
        <v>46.781799999999997</v>
      </c>
      <c r="AI51">
        <v>0</v>
      </c>
      <c r="AJ51">
        <v>0</v>
      </c>
      <c r="AK51">
        <v>51.267600000000002</v>
      </c>
      <c r="AL51">
        <v>62.747999999999998</v>
      </c>
      <c r="AM51">
        <v>15.836040000000001</v>
      </c>
      <c r="AN51">
        <v>0.68867999999999996</v>
      </c>
      <c r="AO51">
        <v>24.254999999999999</v>
      </c>
      <c r="AP51">
        <v>8.3264999999999993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80.489999999999995</v>
      </c>
      <c r="BA51">
        <f t="shared" si="1"/>
        <v>2767.718503000001</v>
      </c>
      <c r="BD51">
        <v>24.08</v>
      </c>
      <c r="BE51">
        <v>7.63</v>
      </c>
      <c r="BF51">
        <v>1.79</v>
      </c>
      <c r="BG51">
        <v>1.8</v>
      </c>
      <c r="BH51">
        <v>5.81</v>
      </c>
      <c r="BI51">
        <v>7.17</v>
      </c>
      <c r="BJ51">
        <v>1.56</v>
      </c>
      <c r="BK51">
        <v>3.33</v>
      </c>
      <c r="BL51">
        <v>3.5</v>
      </c>
      <c r="BM51">
        <v>1.62</v>
      </c>
      <c r="BN51">
        <v>0.52</v>
      </c>
      <c r="BO51">
        <v>14.69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80.489999999999995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68.418000000000006</v>
      </c>
      <c r="G52">
        <v>0</v>
      </c>
      <c r="H52">
        <v>0</v>
      </c>
      <c r="I52">
        <v>49.32</v>
      </c>
      <c r="J52">
        <v>35.072000000000003</v>
      </c>
      <c r="K52">
        <v>343.38626099999999</v>
      </c>
      <c r="L52">
        <v>653.15250000000003</v>
      </c>
      <c r="M52">
        <v>90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32.894399999999997</v>
      </c>
      <c r="AH52">
        <v>46.781799999999997</v>
      </c>
      <c r="AI52">
        <v>0</v>
      </c>
      <c r="AJ52">
        <v>0</v>
      </c>
      <c r="AK52">
        <v>51.267600000000002</v>
      </c>
      <c r="AL52">
        <v>62.747999999999998</v>
      </c>
      <c r="AM52">
        <v>15.836040000000001</v>
      </c>
      <c r="AN52">
        <v>0.68867999999999996</v>
      </c>
      <c r="AO52">
        <v>24.254999999999999</v>
      </c>
      <c r="AP52">
        <v>8.3264999999999993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80.489999999999995</v>
      </c>
      <c r="BA52">
        <f t="shared" si="1"/>
        <v>2767.718503000001</v>
      </c>
      <c r="BD52">
        <v>24.08</v>
      </c>
      <c r="BE52">
        <v>7.63</v>
      </c>
      <c r="BF52">
        <v>1.79</v>
      </c>
      <c r="BG52">
        <v>1.8</v>
      </c>
      <c r="BH52">
        <v>5.81</v>
      </c>
      <c r="BI52">
        <v>7.17</v>
      </c>
      <c r="BJ52">
        <v>1.56</v>
      </c>
      <c r="BK52">
        <v>3.33</v>
      </c>
      <c r="BL52">
        <v>3.5</v>
      </c>
      <c r="BM52">
        <v>1.62</v>
      </c>
      <c r="BN52">
        <v>0.52</v>
      </c>
      <c r="BO52">
        <v>14.69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80.489999999999995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68.418000000000006</v>
      </c>
      <c r="G53">
        <v>0</v>
      </c>
      <c r="H53">
        <v>0</v>
      </c>
      <c r="I53">
        <v>49.32</v>
      </c>
      <c r="J53">
        <v>35.072000000000003</v>
      </c>
      <c r="K53">
        <v>343.38626099999999</v>
      </c>
      <c r="L53">
        <v>653.15250000000003</v>
      </c>
      <c r="M53">
        <v>90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32.894399999999997</v>
      </c>
      <c r="AH53">
        <v>46.781799999999997</v>
      </c>
      <c r="AI53">
        <v>0</v>
      </c>
      <c r="AJ53">
        <v>0</v>
      </c>
      <c r="AK53">
        <v>51.267600000000002</v>
      </c>
      <c r="AL53">
        <v>62.747999999999998</v>
      </c>
      <c r="AM53">
        <v>15.836040000000001</v>
      </c>
      <c r="AN53">
        <v>0.68867999999999996</v>
      </c>
      <c r="AO53">
        <v>24.254999999999999</v>
      </c>
      <c r="AP53">
        <v>8.3264999999999993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80.489999999999995</v>
      </c>
      <c r="BA53">
        <f t="shared" si="1"/>
        <v>2774.2723030000011</v>
      </c>
      <c r="BD53">
        <v>24.08</v>
      </c>
      <c r="BE53">
        <v>7.63</v>
      </c>
      <c r="BF53">
        <v>1.79</v>
      </c>
      <c r="BG53">
        <v>1.8</v>
      </c>
      <c r="BH53">
        <v>5.81</v>
      </c>
      <c r="BI53">
        <v>7.17</v>
      </c>
      <c r="BJ53">
        <v>1.56</v>
      </c>
      <c r="BK53">
        <v>3.33</v>
      </c>
      <c r="BL53">
        <v>3.5</v>
      </c>
      <c r="BM53">
        <v>1.62</v>
      </c>
      <c r="BN53">
        <v>0.52</v>
      </c>
      <c r="BO53">
        <v>14.69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80.489999999999995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68.418000000000006</v>
      </c>
      <c r="G54">
        <v>0</v>
      </c>
      <c r="H54">
        <v>0</v>
      </c>
      <c r="I54">
        <v>49.32</v>
      </c>
      <c r="J54">
        <v>35.072000000000003</v>
      </c>
      <c r="K54">
        <v>343.38626099999999</v>
      </c>
      <c r="L54">
        <v>653.15250000000003</v>
      </c>
      <c r="M54">
        <v>90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32.894399999999997</v>
      </c>
      <c r="AH54">
        <v>46.781799999999997</v>
      </c>
      <c r="AI54">
        <v>0</v>
      </c>
      <c r="AJ54">
        <v>0</v>
      </c>
      <c r="AK54">
        <v>51.267600000000002</v>
      </c>
      <c r="AL54">
        <v>62.747999999999998</v>
      </c>
      <c r="AM54">
        <v>15.836040000000001</v>
      </c>
      <c r="AN54">
        <v>0.68867999999999996</v>
      </c>
      <c r="AO54">
        <v>24.254999999999999</v>
      </c>
      <c r="AP54">
        <v>8.3264999999999993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80.33</v>
      </c>
      <c r="BA54">
        <f t="shared" si="1"/>
        <v>2774.1123030000012</v>
      </c>
      <c r="BD54">
        <v>24.08</v>
      </c>
      <c r="BE54">
        <v>7.63</v>
      </c>
      <c r="BF54">
        <v>1.79</v>
      </c>
      <c r="BG54">
        <v>1.8</v>
      </c>
      <c r="BH54">
        <v>5.81</v>
      </c>
      <c r="BI54">
        <v>7.17</v>
      </c>
      <c r="BJ54">
        <v>1.56</v>
      </c>
      <c r="BK54">
        <v>3.27</v>
      </c>
      <c r="BL54">
        <v>3.4</v>
      </c>
      <c r="BM54">
        <v>1.62</v>
      </c>
      <c r="BN54">
        <v>0.52</v>
      </c>
      <c r="BO54">
        <v>14.69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80.33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68.418000000000006</v>
      </c>
      <c r="G55">
        <v>0</v>
      </c>
      <c r="H55">
        <v>0</v>
      </c>
      <c r="I55">
        <v>49.32</v>
      </c>
      <c r="J55">
        <v>35.072000000000003</v>
      </c>
      <c r="K55">
        <v>343.38626099999999</v>
      </c>
      <c r="L55">
        <v>653.15250000000003</v>
      </c>
      <c r="M55">
        <v>90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32.894399999999997</v>
      </c>
      <c r="AH55">
        <v>46.781799999999997</v>
      </c>
      <c r="AI55">
        <v>0</v>
      </c>
      <c r="AJ55">
        <v>0</v>
      </c>
      <c r="AK55">
        <v>51.267600000000002</v>
      </c>
      <c r="AL55">
        <v>62.747999999999998</v>
      </c>
      <c r="AM55">
        <v>15.836040000000001</v>
      </c>
      <c r="AN55">
        <v>0.68867999999999996</v>
      </c>
      <c r="AO55">
        <v>24.254999999999999</v>
      </c>
      <c r="AP55">
        <v>5.7645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79.86</v>
      </c>
      <c r="BA55">
        <f t="shared" si="1"/>
        <v>2779.9543030000013</v>
      </c>
      <c r="BD55">
        <v>24.08</v>
      </c>
      <c r="BE55">
        <v>7.63</v>
      </c>
      <c r="BF55">
        <v>1.9</v>
      </c>
      <c r="BG55">
        <v>1.8</v>
      </c>
      <c r="BH55">
        <v>5.81</v>
      </c>
      <c r="BI55">
        <v>7.17</v>
      </c>
      <c r="BJ55">
        <v>1.56</v>
      </c>
      <c r="BK55">
        <v>3.27</v>
      </c>
      <c r="BL55">
        <v>3.4</v>
      </c>
      <c r="BM55">
        <v>1.62</v>
      </c>
      <c r="BN55">
        <v>0.52</v>
      </c>
      <c r="BO55">
        <v>14.11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79.86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68.418000000000006</v>
      </c>
      <c r="G56">
        <v>0</v>
      </c>
      <c r="H56">
        <v>0</v>
      </c>
      <c r="I56">
        <v>49.32</v>
      </c>
      <c r="J56">
        <v>35.072000000000003</v>
      </c>
      <c r="K56">
        <v>343.38626099999999</v>
      </c>
      <c r="L56">
        <v>653.15250000000003</v>
      </c>
      <c r="M56">
        <v>90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32.894399999999997</v>
      </c>
      <c r="AH56">
        <v>46.781799999999997</v>
      </c>
      <c r="AI56">
        <v>0</v>
      </c>
      <c r="AJ56">
        <v>0</v>
      </c>
      <c r="AK56">
        <v>51.267600000000002</v>
      </c>
      <c r="AL56">
        <v>62.747999999999998</v>
      </c>
      <c r="AM56">
        <v>15.836040000000001</v>
      </c>
      <c r="AN56">
        <v>0.68867999999999996</v>
      </c>
      <c r="AO56">
        <v>24.254999999999999</v>
      </c>
      <c r="AP56">
        <v>5.7645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79.86</v>
      </c>
      <c r="BA56">
        <f t="shared" si="1"/>
        <v>2779.9543030000013</v>
      </c>
      <c r="BD56">
        <v>24.08</v>
      </c>
      <c r="BE56">
        <v>7.63</v>
      </c>
      <c r="BF56">
        <v>1.9</v>
      </c>
      <c r="BG56">
        <v>1.8</v>
      </c>
      <c r="BH56">
        <v>5.81</v>
      </c>
      <c r="BI56">
        <v>7.17</v>
      </c>
      <c r="BJ56">
        <v>1.56</v>
      </c>
      <c r="BK56">
        <v>3.27</v>
      </c>
      <c r="BL56">
        <v>3.4</v>
      </c>
      <c r="BM56">
        <v>1.62</v>
      </c>
      <c r="BN56">
        <v>0.52</v>
      </c>
      <c r="BO56">
        <v>14.11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79.86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68.418000000000006</v>
      </c>
      <c r="G57">
        <v>0</v>
      </c>
      <c r="H57">
        <v>0</v>
      </c>
      <c r="I57">
        <v>49.32</v>
      </c>
      <c r="J57">
        <v>35.072000000000003</v>
      </c>
      <c r="K57">
        <v>343.38626099999999</v>
      </c>
      <c r="L57">
        <v>653.15250000000003</v>
      </c>
      <c r="M57">
        <v>90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32.894399999999997</v>
      </c>
      <c r="AH57">
        <v>46.781799999999997</v>
      </c>
      <c r="AI57">
        <v>0</v>
      </c>
      <c r="AJ57">
        <v>0</v>
      </c>
      <c r="AK57">
        <v>51.267600000000002</v>
      </c>
      <c r="AL57">
        <v>62.747999999999998</v>
      </c>
      <c r="AM57">
        <v>15.836040000000001</v>
      </c>
      <c r="AN57">
        <v>0.68867999999999996</v>
      </c>
      <c r="AO57">
        <v>27.195</v>
      </c>
      <c r="AP57">
        <v>5.7645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79.86</v>
      </c>
      <c r="BA57">
        <f t="shared" si="1"/>
        <v>2789.4481030000011</v>
      </c>
      <c r="BD57">
        <v>24.08</v>
      </c>
      <c r="BE57">
        <v>7.63</v>
      </c>
      <c r="BF57">
        <v>1.9</v>
      </c>
      <c r="BG57">
        <v>1.8</v>
      </c>
      <c r="BH57">
        <v>5.81</v>
      </c>
      <c r="BI57">
        <v>7.17</v>
      </c>
      <c r="BJ57">
        <v>1.56</v>
      </c>
      <c r="BK57">
        <v>3.27</v>
      </c>
      <c r="BL57">
        <v>3.4</v>
      </c>
      <c r="BM57">
        <v>1.62</v>
      </c>
      <c r="BN57">
        <v>0.52</v>
      </c>
      <c r="BO57">
        <v>14.11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79.86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68.418000000000006</v>
      </c>
      <c r="G58">
        <v>0</v>
      </c>
      <c r="H58">
        <v>0</v>
      </c>
      <c r="I58">
        <v>49.32</v>
      </c>
      <c r="J58">
        <v>35.072000000000003</v>
      </c>
      <c r="K58">
        <v>343.38626099999999</v>
      </c>
      <c r="L58">
        <v>653.15250000000003</v>
      </c>
      <c r="M58">
        <v>90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32.894399999999997</v>
      </c>
      <c r="AH58">
        <v>46.781799999999997</v>
      </c>
      <c r="AI58">
        <v>0</v>
      </c>
      <c r="AJ58">
        <v>0</v>
      </c>
      <c r="AK58">
        <v>51.267600000000002</v>
      </c>
      <c r="AL58">
        <v>62.747999999999998</v>
      </c>
      <c r="AM58">
        <v>15.836040000000001</v>
      </c>
      <c r="AN58">
        <v>0.68867999999999996</v>
      </c>
      <c r="AO58">
        <v>27.195</v>
      </c>
      <c r="AP58">
        <v>5.7645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79.92</v>
      </c>
      <c r="BA58">
        <f t="shared" si="1"/>
        <v>2789.508103000001</v>
      </c>
      <c r="BD58">
        <v>24.08</v>
      </c>
      <c r="BE58">
        <v>7.63</v>
      </c>
      <c r="BF58">
        <v>1.96</v>
      </c>
      <c r="BG58">
        <v>1.8</v>
      </c>
      <c r="BH58">
        <v>5.81</v>
      </c>
      <c r="BI58">
        <v>7.17</v>
      </c>
      <c r="BJ58">
        <v>1.56</v>
      </c>
      <c r="BK58">
        <v>3.27</v>
      </c>
      <c r="BL58">
        <v>3.4</v>
      </c>
      <c r="BM58">
        <v>1.62</v>
      </c>
      <c r="BN58">
        <v>0.52</v>
      </c>
      <c r="BO58">
        <v>14.11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79.92</v>
      </c>
    </row>
    <row r="59" spans="1:75">
      <c r="A59" t="s">
        <v>101</v>
      </c>
      <c r="B59">
        <v>0</v>
      </c>
      <c r="C59">
        <v>38.85</v>
      </c>
      <c r="D59">
        <v>0</v>
      </c>
      <c r="E59">
        <v>0</v>
      </c>
      <c r="F59">
        <v>68.418000000000006</v>
      </c>
      <c r="G59">
        <v>0</v>
      </c>
      <c r="H59">
        <v>0</v>
      </c>
      <c r="I59">
        <v>49.32</v>
      </c>
      <c r="J59">
        <v>35.072000000000003</v>
      </c>
      <c r="K59">
        <v>343.38626099999999</v>
      </c>
      <c r="L59">
        <v>653.15250000000003</v>
      </c>
      <c r="M59">
        <v>90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32.894399999999997</v>
      </c>
      <c r="AH59">
        <v>46.781799999999997</v>
      </c>
      <c r="AI59">
        <v>0</v>
      </c>
      <c r="AJ59">
        <v>0</v>
      </c>
      <c r="AK59">
        <v>51.267600000000002</v>
      </c>
      <c r="AL59">
        <v>62.747999999999998</v>
      </c>
      <c r="AM59">
        <v>15.836040000000001</v>
      </c>
      <c r="AN59">
        <v>0.68867999999999996</v>
      </c>
      <c r="AO59">
        <v>27.195</v>
      </c>
      <c r="AP59">
        <v>12.681900000000001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80.25</v>
      </c>
      <c r="BA59">
        <f t="shared" si="1"/>
        <v>2794.6555030000009</v>
      </c>
      <c r="BD59">
        <v>24.08</v>
      </c>
      <c r="BE59">
        <v>7.63</v>
      </c>
      <c r="BF59">
        <v>1.96</v>
      </c>
      <c r="BG59">
        <v>1.8</v>
      </c>
      <c r="BH59">
        <v>5.81</v>
      </c>
      <c r="BI59">
        <v>7.17</v>
      </c>
      <c r="BJ59">
        <v>1.56</v>
      </c>
      <c r="BK59">
        <v>3.27</v>
      </c>
      <c r="BL59">
        <v>3.4</v>
      </c>
      <c r="BM59">
        <v>1.62</v>
      </c>
      <c r="BN59">
        <v>0.52</v>
      </c>
      <c r="BO59">
        <v>14.44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80.25</v>
      </c>
    </row>
    <row r="60" spans="1:75">
      <c r="A60" t="s">
        <v>102</v>
      </c>
      <c r="B60">
        <v>0</v>
      </c>
      <c r="C60">
        <v>38.85</v>
      </c>
      <c r="D60">
        <v>0</v>
      </c>
      <c r="E60">
        <v>0</v>
      </c>
      <c r="F60">
        <v>68.418000000000006</v>
      </c>
      <c r="G60">
        <v>0</v>
      </c>
      <c r="H60">
        <v>0</v>
      </c>
      <c r="I60">
        <v>49.32</v>
      </c>
      <c r="J60">
        <v>35.072000000000003</v>
      </c>
      <c r="K60">
        <v>343.38626099999999</v>
      </c>
      <c r="L60">
        <v>653.15250000000003</v>
      </c>
      <c r="M60">
        <v>90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32.894399999999997</v>
      </c>
      <c r="AH60">
        <v>70.172700000000006</v>
      </c>
      <c r="AI60">
        <v>0</v>
      </c>
      <c r="AJ60">
        <v>0</v>
      </c>
      <c r="AK60">
        <v>51.267600000000002</v>
      </c>
      <c r="AL60">
        <v>62.747999999999998</v>
      </c>
      <c r="AM60">
        <v>15.836040000000001</v>
      </c>
      <c r="AN60">
        <v>0.68867999999999996</v>
      </c>
      <c r="AO60">
        <v>27.195</v>
      </c>
      <c r="AP60">
        <v>12.681900000000001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80.31</v>
      </c>
      <c r="BA60">
        <f t="shared" si="1"/>
        <v>2818.1064030000007</v>
      </c>
      <c r="BD60">
        <v>24.08</v>
      </c>
      <c r="BE60">
        <v>7.63</v>
      </c>
      <c r="BF60">
        <v>2.02</v>
      </c>
      <c r="BG60">
        <v>1.8</v>
      </c>
      <c r="BH60">
        <v>5.81</v>
      </c>
      <c r="BI60">
        <v>7.17</v>
      </c>
      <c r="BJ60">
        <v>1.56</v>
      </c>
      <c r="BK60">
        <v>3.27</v>
      </c>
      <c r="BL60">
        <v>3.4</v>
      </c>
      <c r="BM60">
        <v>1.62</v>
      </c>
      <c r="BN60">
        <v>0.52</v>
      </c>
      <c r="BO60">
        <v>14.44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80.31</v>
      </c>
    </row>
    <row r="61" spans="1:75">
      <c r="A61" t="s">
        <v>103</v>
      </c>
      <c r="B61">
        <v>0</v>
      </c>
      <c r="C61">
        <v>40.424999999999997</v>
      </c>
      <c r="D61">
        <v>0</v>
      </c>
      <c r="E61">
        <v>0</v>
      </c>
      <c r="F61">
        <v>68.418000000000006</v>
      </c>
      <c r="G61">
        <v>0</v>
      </c>
      <c r="H61">
        <v>0</v>
      </c>
      <c r="I61">
        <v>49.32</v>
      </c>
      <c r="J61">
        <v>35.072000000000003</v>
      </c>
      <c r="K61">
        <v>343.38626099999999</v>
      </c>
      <c r="L61">
        <v>653.15250000000003</v>
      </c>
      <c r="M61">
        <v>90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0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32.894399999999997</v>
      </c>
      <c r="AH61">
        <v>70.172700000000006</v>
      </c>
      <c r="AI61">
        <v>0</v>
      </c>
      <c r="AJ61">
        <v>0</v>
      </c>
      <c r="AK61">
        <v>51.267600000000002</v>
      </c>
      <c r="AL61">
        <v>62.747999999999998</v>
      </c>
      <c r="AM61">
        <v>15.836040000000001</v>
      </c>
      <c r="AN61">
        <v>0.68867999999999996</v>
      </c>
      <c r="AO61">
        <v>27.195</v>
      </c>
      <c r="AP61">
        <v>5.7645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80.31</v>
      </c>
      <c r="BA61">
        <f t="shared" si="1"/>
        <v>2812.7640030000007</v>
      </c>
      <c r="BD61">
        <v>24.08</v>
      </c>
      <c r="BE61">
        <v>7.63</v>
      </c>
      <c r="BF61">
        <v>2.02</v>
      </c>
      <c r="BG61">
        <v>1.8</v>
      </c>
      <c r="BH61">
        <v>5.81</v>
      </c>
      <c r="BI61">
        <v>7.17</v>
      </c>
      <c r="BJ61">
        <v>1.56</v>
      </c>
      <c r="BK61">
        <v>3.27</v>
      </c>
      <c r="BL61">
        <v>3.4</v>
      </c>
      <c r="BM61">
        <v>1.62</v>
      </c>
      <c r="BN61">
        <v>0.52</v>
      </c>
      <c r="BO61">
        <v>14.44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80.31</v>
      </c>
    </row>
    <row r="62" spans="1:75">
      <c r="A62" t="s">
        <v>104</v>
      </c>
      <c r="B62">
        <v>0</v>
      </c>
      <c r="C62">
        <v>40.424999999999997</v>
      </c>
      <c r="D62">
        <v>0</v>
      </c>
      <c r="E62">
        <v>0</v>
      </c>
      <c r="F62">
        <v>68.418000000000006</v>
      </c>
      <c r="G62">
        <v>0</v>
      </c>
      <c r="H62">
        <v>0</v>
      </c>
      <c r="I62">
        <v>49.32</v>
      </c>
      <c r="J62">
        <v>35.072000000000003</v>
      </c>
      <c r="K62">
        <v>343.38626099999999</v>
      </c>
      <c r="L62">
        <v>653.15250000000003</v>
      </c>
      <c r="M62">
        <v>90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0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32.894399999999997</v>
      </c>
      <c r="AH62">
        <v>70.172700000000006</v>
      </c>
      <c r="AI62">
        <v>0</v>
      </c>
      <c r="AJ62">
        <v>0</v>
      </c>
      <c r="AK62">
        <v>51.267600000000002</v>
      </c>
      <c r="AL62">
        <v>62.747999999999998</v>
      </c>
      <c r="AM62">
        <v>15.836040000000001</v>
      </c>
      <c r="AN62">
        <v>0.68867999999999996</v>
      </c>
      <c r="AO62">
        <v>27.195</v>
      </c>
      <c r="AP62">
        <v>5.7645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80.209999999999994</v>
      </c>
      <c r="BA62">
        <f t="shared" si="1"/>
        <v>2812.6640030000008</v>
      </c>
      <c r="BD62">
        <v>24.08</v>
      </c>
      <c r="BE62">
        <v>7.63</v>
      </c>
      <c r="BF62">
        <v>2.02</v>
      </c>
      <c r="BG62">
        <v>1.8</v>
      </c>
      <c r="BH62">
        <v>5.81</v>
      </c>
      <c r="BI62">
        <v>7.17</v>
      </c>
      <c r="BJ62">
        <v>1.56</v>
      </c>
      <c r="BK62">
        <v>3.23</v>
      </c>
      <c r="BL62">
        <v>3.34</v>
      </c>
      <c r="BM62">
        <v>1.62</v>
      </c>
      <c r="BN62">
        <v>0.52</v>
      </c>
      <c r="BO62">
        <v>14.44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80.209999999999994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68.418000000000006</v>
      </c>
      <c r="G63">
        <v>0</v>
      </c>
      <c r="H63">
        <v>0</v>
      </c>
      <c r="I63">
        <v>49.32</v>
      </c>
      <c r="J63">
        <v>35.072000000000003</v>
      </c>
      <c r="K63">
        <v>343.38626099999999</v>
      </c>
      <c r="L63">
        <v>653.15250000000003</v>
      </c>
      <c r="M63">
        <v>90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13.983000000000001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32.894399999999997</v>
      </c>
      <c r="AH63">
        <v>70.172700000000006</v>
      </c>
      <c r="AI63">
        <v>0</v>
      </c>
      <c r="AJ63">
        <v>0</v>
      </c>
      <c r="AK63">
        <v>51.267600000000002</v>
      </c>
      <c r="AL63">
        <v>62.747999999999998</v>
      </c>
      <c r="AM63">
        <v>15.836040000000001</v>
      </c>
      <c r="AN63">
        <v>0.68867999999999996</v>
      </c>
      <c r="AO63">
        <v>24.254999999999999</v>
      </c>
      <c r="AP63">
        <v>5.7645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80.209999999999994</v>
      </c>
      <c r="BA63">
        <f t="shared" si="1"/>
        <v>2823.7070030000009</v>
      </c>
      <c r="BD63">
        <v>24.08</v>
      </c>
      <c r="BE63">
        <v>7.63</v>
      </c>
      <c r="BF63">
        <v>2.02</v>
      </c>
      <c r="BG63">
        <v>1.8</v>
      </c>
      <c r="BH63">
        <v>5.81</v>
      </c>
      <c r="BI63">
        <v>7.17</v>
      </c>
      <c r="BJ63">
        <v>1.56</v>
      </c>
      <c r="BK63">
        <v>3.23</v>
      </c>
      <c r="BL63">
        <v>3.34</v>
      </c>
      <c r="BM63">
        <v>1.62</v>
      </c>
      <c r="BN63">
        <v>0.52</v>
      </c>
      <c r="BO63">
        <v>14.44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80.209999999999994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68.418000000000006</v>
      </c>
      <c r="G64">
        <v>0</v>
      </c>
      <c r="H64">
        <v>0</v>
      </c>
      <c r="I64">
        <v>49.32</v>
      </c>
      <c r="J64">
        <v>35.072000000000003</v>
      </c>
      <c r="K64">
        <v>343.38626099999999</v>
      </c>
      <c r="L64">
        <v>653.15250000000003</v>
      </c>
      <c r="M64">
        <v>90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13.983000000000001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32.894399999999997</v>
      </c>
      <c r="AH64">
        <v>70.172700000000006</v>
      </c>
      <c r="AI64">
        <v>0</v>
      </c>
      <c r="AJ64">
        <v>0</v>
      </c>
      <c r="AK64">
        <v>51.267600000000002</v>
      </c>
      <c r="AL64">
        <v>62.747999999999998</v>
      </c>
      <c r="AM64">
        <v>15.836040000000001</v>
      </c>
      <c r="AN64">
        <v>0.68867999999999996</v>
      </c>
      <c r="AO64">
        <v>24.254999999999999</v>
      </c>
      <c r="AP64">
        <v>5.7645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80.209999999999994</v>
      </c>
      <c r="BA64">
        <f t="shared" si="1"/>
        <v>2823.7070030000009</v>
      </c>
      <c r="BD64">
        <v>24.08</v>
      </c>
      <c r="BE64">
        <v>7.63</v>
      </c>
      <c r="BF64">
        <v>2.02</v>
      </c>
      <c r="BG64">
        <v>1.8</v>
      </c>
      <c r="BH64">
        <v>5.81</v>
      </c>
      <c r="BI64">
        <v>7.17</v>
      </c>
      <c r="BJ64">
        <v>1.56</v>
      </c>
      <c r="BK64">
        <v>3.23</v>
      </c>
      <c r="BL64">
        <v>3.34</v>
      </c>
      <c r="BM64">
        <v>1.62</v>
      </c>
      <c r="BN64">
        <v>0.52</v>
      </c>
      <c r="BO64">
        <v>14.44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80.209999999999994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68.418000000000006</v>
      </c>
      <c r="G65">
        <v>0</v>
      </c>
      <c r="H65">
        <v>0</v>
      </c>
      <c r="I65">
        <v>49.32</v>
      </c>
      <c r="J65">
        <v>35.072000000000003</v>
      </c>
      <c r="K65">
        <v>343.38626099999999</v>
      </c>
      <c r="L65">
        <v>653.15250000000003</v>
      </c>
      <c r="M65">
        <v>90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32.894399999999997</v>
      </c>
      <c r="AH65">
        <v>70.172700000000006</v>
      </c>
      <c r="AI65">
        <v>0</v>
      </c>
      <c r="AJ65">
        <v>0</v>
      </c>
      <c r="AK65">
        <v>51.267600000000002</v>
      </c>
      <c r="AL65">
        <v>62.747999999999998</v>
      </c>
      <c r="AM65">
        <v>15.836040000000001</v>
      </c>
      <c r="AN65">
        <v>0.68867999999999996</v>
      </c>
      <c r="AO65">
        <v>24.254999999999999</v>
      </c>
      <c r="AP65">
        <v>5.7645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80.209999999999994</v>
      </c>
      <c r="BA65">
        <f t="shared" si="1"/>
        <v>2817.1532030000012</v>
      </c>
      <c r="BD65">
        <v>24.08</v>
      </c>
      <c r="BE65">
        <v>7.63</v>
      </c>
      <c r="BF65">
        <v>2.02</v>
      </c>
      <c r="BG65">
        <v>1.8</v>
      </c>
      <c r="BH65">
        <v>5.81</v>
      </c>
      <c r="BI65">
        <v>7.17</v>
      </c>
      <c r="BJ65">
        <v>1.56</v>
      </c>
      <c r="BK65">
        <v>3.23</v>
      </c>
      <c r="BL65">
        <v>3.34</v>
      </c>
      <c r="BM65">
        <v>1.62</v>
      </c>
      <c r="BN65">
        <v>0.52</v>
      </c>
      <c r="BO65">
        <v>14.44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80.209999999999994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68.418000000000006</v>
      </c>
      <c r="G66">
        <v>0</v>
      </c>
      <c r="H66">
        <v>0</v>
      </c>
      <c r="I66">
        <v>49.32</v>
      </c>
      <c r="J66">
        <v>35.072000000000003</v>
      </c>
      <c r="K66">
        <v>343.38626099999999</v>
      </c>
      <c r="L66">
        <v>653.15250000000003</v>
      </c>
      <c r="M66">
        <v>90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32.894399999999997</v>
      </c>
      <c r="AH66">
        <v>70.172700000000006</v>
      </c>
      <c r="AI66">
        <v>0</v>
      </c>
      <c r="AJ66">
        <v>0</v>
      </c>
      <c r="AK66">
        <v>51.267600000000002</v>
      </c>
      <c r="AL66">
        <v>62.747999999999998</v>
      </c>
      <c r="AM66">
        <v>15.836040000000001</v>
      </c>
      <c r="AN66">
        <v>0.68867999999999996</v>
      </c>
      <c r="AO66">
        <v>24.254999999999999</v>
      </c>
      <c r="AP66">
        <v>12.681900000000001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80.209999999999994</v>
      </c>
      <c r="BA66">
        <f t="shared" si="1"/>
        <v>2824.070603000001</v>
      </c>
      <c r="BD66">
        <v>24.08</v>
      </c>
      <c r="BE66">
        <v>7.63</v>
      </c>
      <c r="BF66">
        <v>2.02</v>
      </c>
      <c r="BG66">
        <v>1.8</v>
      </c>
      <c r="BH66">
        <v>5.81</v>
      </c>
      <c r="BI66">
        <v>7.17</v>
      </c>
      <c r="BJ66">
        <v>1.56</v>
      </c>
      <c r="BK66">
        <v>3.23</v>
      </c>
      <c r="BL66">
        <v>3.34</v>
      </c>
      <c r="BM66">
        <v>1.62</v>
      </c>
      <c r="BN66">
        <v>0.52</v>
      </c>
      <c r="BO66">
        <v>14.44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80.209999999999994</v>
      </c>
    </row>
    <row r="67" spans="1:75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68.418000000000006</v>
      </c>
      <c r="G67">
        <v>0</v>
      </c>
      <c r="H67">
        <v>0</v>
      </c>
      <c r="I67">
        <v>49.32</v>
      </c>
      <c r="J67">
        <v>35.072000000000003</v>
      </c>
      <c r="K67">
        <v>343.38626099999999</v>
      </c>
      <c r="L67">
        <v>653.15250000000003</v>
      </c>
      <c r="M67">
        <v>90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32.894399999999997</v>
      </c>
      <c r="AH67">
        <v>70.172700000000006</v>
      </c>
      <c r="AI67">
        <v>0</v>
      </c>
      <c r="AJ67">
        <v>0</v>
      </c>
      <c r="AK67">
        <v>51.267600000000002</v>
      </c>
      <c r="AL67">
        <v>62.747999999999998</v>
      </c>
      <c r="AM67">
        <v>15.836040000000001</v>
      </c>
      <c r="AN67">
        <v>0.68867999999999996</v>
      </c>
      <c r="AO67">
        <v>24.254999999999999</v>
      </c>
      <c r="AP67">
        <v>12.681900000000001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80.319999999999993</v>
      </c>
      <c r="BA67">
        <f t="shared" si="1"/>
        <v>2815.5907030000012</v>
      </c>
      <c r="BD67">
        <v>24.08</v>
      </c>
      <c r="BE67">
        <v>7.63</v>
      </c>
      <c r="BF67">
        <v>2.13</v>
      </c>
      <c r="BG67">
        <v>1.8</v>
      </c>
      <c r="BH67">
        <v>5.81</v>
      </c>
      <c r="BI67">
        <v>7.17</v>
      </c>
      <c r="BJ67">
        <v>1.56</v>
      </c>
      <c r="BK67">
        <v>3.23</v>
      </c>
      <c r="BL67">
        <v>3.34</v>
      </c>
      <c r="BM67">
        <v>1.62</v>
      </c>
      <c r="BN67">
        <v>0.52</v>
      </c>
      <c r="BO67">
        <v>14.44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80.319999999999993</v>
      </c>
    </row>
    <row r="68" spans="1:75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68.418000000000006</v>
      </c>
      <c r="G68">
        <v>0</v>
      </c>
      <c r="H68">
        <v>0</v>
      </c>
      <c r="I68">
        <v>49.32</v>
      </c>
      <c r="J68">
        <v>35.072000000000003</v>
      </c>
      <c r="K68">
        <v>343.38626099999999</v>
      </c>
      <c r="L68">
        <v>653.15250000000003</v>
      </c>
      <c r="M68">
        <v>90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32.894399999999997</v>
      </c>
      <c r="AH68">
        <v>70.172700000000006</v>
      </c>
      <c r="AI68">
        <v>0</v>
      </c>
      <c r="AJ68">
        <v>0</v>
      </c>
      <c r="AK68">
        <v>51.267600000000002</v>
      </c>
      <c r="AL68">
        <v>62.747999999999998</v>
      </c>
      <c r="AM68">
        <v>15.836040000000001</v>
      </c>
      <c r="AN68">
        <v>0.68867999999999996</v>
      </c>
      <c r="AO68">
        <v>24.254999999999999</v>
      </c>
      <c r="AP68">
        <v>5.7645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80.319999999999993</v>
      </c>
      <c r="BA68">
        <f t="shared" ref="BA68:BA98" si="4">SUM(B68:AZ68)</f>
        <v>2808.6733030000014</v>
      </c>
      <c r="BD68">
        <v>24.08</v>
      </c>
      <c r="BE68">
        <v>7.63</v>
      </c>
      <c r="BF68">
        <v>2.13</v>
      </c>
      <c r="BG68">
        <v>1.8</v>
      </c>
      <c r="BH68">
        <v>5.81</v>
      </c>
      <c r="BI68">
        <v>7.17</v>
      </c>
      <c r="BJ68">
        <v>1.56</v>
      </c>
      <c r="BK68">
        <v>3.23</v>
      </c>
      <c r="BL68">
        <v>3.34</v>
      </c>
      <c r="BM68">
        <v>1.62</v>
      </c>
      <c r="BN68">
        <v>0.52</v>
      </c>
      <c r="BO68">
        <v>14.44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80.319999999999993</v>
      </c>
    </row>
    <row r="69" spans="1:75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68.418000000000006</v>
      </c>
      <c r="G69">
        <v>0</v>
      </c>
      <c r="H69">
        <v>0</v>
      </c>
      <c r="I69">
        <v>49.32</v>
      </c>
      <c r="J69">
        <v>35.072000000000003</v>
      </c>
      <c r="K69">
        <v>343.38626099999999</v>
      </c>
      <c r="L69">
        <v>653.15250000000003</v>
      </c>
      <c r="M69">
        <v>90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32.894399999999997</v>
      </c>
      <c r="AH69">
        <v>70.172700000000006</v>
      </c>
      <c r="AI69">
        <v>0</v>
      </c>
      <c r="AJ69">
        <v>0</v>
      </c>
      <c r="AK69">
        <v>51.267600000000002</v>
      </c>
      <c r="AL69">
        <v>62.747999999999998</v>
      </c>
      <c r="AM69">
        <v>15.836040000000001</v>
      </c>
      <c r="AN69">
        <v>0.68867999999999996</v>
      </c>
      <c r="AO69">
        <v>24.254999999999999</v>
      </c>
      <c r="AP69">
        <v>5.1239999999999997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80.319999999999993</v>
      </c>
      <c r="BA69">
        <f t="shared" si="4"/>
        <v>2808.032803000001</v>
      </c>
      <c r="BD69">
        <v>24.08</v>
      </c>
      <c r="BE69">
        <v>7.63</v>
      </c>
      <c r="BF69">
        <v>2.13</v>
      </c>
      <c r="BG69">
        <v>1.8</v>
      </c>
      <c r="BH69">
        <v>5.81</v>
      </c>
      <c r="BI69">
        <v>7.17</v>
      </c>
      <c r="BJ69">
        <v>1.56</v>
      </c>
      <c r="BK69">
        <v>3.23</v>
      </c>
      <c r="BL69">
        <v>3.34</v>
      </c>
      <c r="BM69">
        <v>1.62</v>
      </c>
      <c r="BN69">
        <v>0.52</v>
      </c>
      <c r="BO69">
        <v>14.44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80.319999999999993</v>
      </c>
    </row>
    <row r="70" spans="1:75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68.418000000000006</v>
      </c>
      <c r="G70">
        <v>0</v>
      </c>
      <c r="H70">
        <v>0</v>
      </c>
      <c r="I70">
        <v>49.32</v>
      </c>
      <c r="J70">
        <v>35.072000000000003</v>
      </c>
      <c r="K70">
        <v>343.38626099999999</v>
      </c>
      <c r="L70">
        <v>653.15250000000003</v>
      </c>
      <c r="M70">
        <v>90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32.894399999999997</v>
      </c>
      <c r="AH70">
        <v>70.172700000000006</v>
      </c>
      <c r="AI70">
        <v>0</v>
      </c>
      <c r="AJ70">
        <v>0</v>
      </c>
      <c r="AK70">
        <v>51.267600000000002</v>
      </c>
      <c r="AL70">
        <v>62.747999999999998</v>
      </c>
      <c r="AM70">
        <v>15.836040000000001</v>
      </c>
      <c r="AN70">
        <v>0.68867999999999996</v>
      </c>
      <c r="AO70">
        <v>24.254999999999999</v>
      </c>
      <c r="AP70">
        <v>5.1239999999999997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80.319999999999993</v>
      </c>
      <c r="BA70">
        <f t="shared" si="4"/>
        <v>2808.032803000001</v>
      </c>
      <c r="BD70">
        <v>24.08</v>
      </c>
      <c r="BE70">
        <v>7.63</v>
      </c>
      <c r="BF70">
        <v>2.13</v>
      </c>
      <c r="BG70">
        <v>1.8</v>
      </c>
      <c r="BH70">
        <v>5.81</v>
      </c>
      <c r="BI70">
        <v>7.17</v>
      </c>
      <c r="BJ70">
        <v>1.56</v>
      </c>
      <c r="BK70">
        <v>3.23</v>
      </c>
      <c r="BL70">
        <v>3.34</v>
      </c>
      <c r="BM70">
        <v>1.62</v>
      </c>
      <c r="BN70">
        <v>0.52</v>
      </c>
      <c r="BO70">
        <v>14.44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80.319999999999993</v>
      </c>
    </row>
    <row r="71" spans="1:75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68.418000000000006</v>
      </c>
      <c r="G71">
        <v>0</v>
      </c>
      <c r="H71">
        <v>0</v>
      </c>
      <c r="I71">
        <v>49.32</v>
      </c>
      <c r="J71">
        <v>35.072000000000003</v>
      </c>
      <c r="K71">
        <v>343.38626099999999</v>
      </c>
      <c r="L71">
        <v>653.15250000000003</v>
      </c>
      <c r="M71">
        <v>90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32.894399999999997</v>
      </c>
      <c r="AH71">
        <v>70.172700000000006</v>
      </c>
      <c r="AI71">
        <v>0</v>
      </c>
      <c r="AJ71">
        <v>0</v>
      </c>
      <c r="AK71">
        <v>51.267600000000002</v>
      </c>
      <c r="AL71">
        <v>69.72</v>
      </c>
      <c r="AM71">
        <v>15.836040000000001</v>
      </c>
      <c r="AN71">
        <v>0.68867999999999996</v>
      </c>
      <c r="AO71">
        <v>24.254999999999999</v>
      </c>
      <c r="AP71">
        <v>5.1239999999999997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80.319999999999993</v>
      </c>
      <c r="BA71">
        <f t="shared" si="4"/>
        <v>2829.0668030000006</v>
      </c>
      <c r="BD71">
        <v>24.08</v>
      </c>
      <c r="BE71">
        <v>7.63</v>
      </c>
      <c r="BF71">
        <v>2.13</v>
      </c>
      <c r="BG71">
        <v>1.8</v>
      </c>
      <c r="BH71">
        <v>5.81</v>
      </c>
      <c r="BI71">
        <v>7.17</v>
      </c>
      <c r="BJ71">
        <v>1.56</v>
      </c>
      <c r="BK71">
        <v>3.23</v>
      </c>
      <c r="BL71">
        <v>3.34</v>
      </c>
      <c r="BM71">
        <v>1.62</v>
      </c>
      <c r="BN71">
        <v>0.52</v>
      </c>
      <c r="BO71">
        <v>14.44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80.319999999999993</v>
      </c>
    </row>
    <row r="72" spans="1:75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68.418000000000006</v>
      </c>
      <c r="G72">
        <v>0</v>
      </c>
      <c r="H72">
        <v>0</v>
      </c>
      <c r="I72">
        <v>49.32</v>
      </c>
      <c r="J72">
        <v>35.072000000000003</v>
      </c>
      <c r="K72">
        <v>343.38626099999999</v>
      </c>
      <c r="L72">
        <v>653.15250000000003</v>
      </c>
      <c r="M72">
        <v>90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32.894399999999997</v>
      </c>
      <c r="AH72">
        <v>70.172700000000006</v>
      </c>
      <c r="AI72">
        <v>0</v>
      </c>
      <c r="AJ72">
        <v>0</v>
      </c>
      <c r="AK72">
        <v>51.267600000000002</v>
      </c>
      <c r="AL72">
        <v>69.72</v>
      </c>
      <c r="AM72">
        <v>15.836040000000001</v>
      </c>
      <c r="AN72">
        <v>0.68867999999999996</v>
      </c>
      <c r="AO72">
        <v>24.254999999999999</v>
      </c>
      <c r="AP72">
        <v>5.1239999999999997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80.319999999999993</v>
      </c>
      <c r="BA72">
        <f t="shared" si="4"/>
        <v>2829.0668030000006</v>
      </c>
      <c r="BD72">
        <v>24.08</v>
      </c>
      <c r="BE72">
        <v>7.63</v>
      </c>
      <c r="BF72">
        <v>2.13</v>
      </c>
      <c r="BG72">
        <v>1.8</v>
      </c>
      <c r="BH72">
        <v>5.81</v>
      </c>
      <c r="BI72">
        <v>7.17</v>
      </c>
      <c r="BJ72">
        <v>1.56</v>
      </c>
      <c r="BK72">
        <v>3.23</v>
      </c>
      <c r="BL72">
        <v>3.34</v>
      </c>
      <c r="BM72">
        <v>1.62</v>
      </c>
      <c r="BN72">
        <v>0.52</v>
      </c>
      <c r="BO72">
        <v>14.44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80.319999999999993</v>
      </c>
    </row>
    <row r="73" spans="1:75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68.418000000000006</v>
      </c>
      <c r="G73">
        <v>0</v>
      </c>
      <c r="H73">
        <v>0</v>
      </c>
      <c r="I73">
        <v>49.32</v>
      </c>
      <c r="J73">
        <v>35.072000000000003</v>
      </c>
      <c r="K73">
        <v>343.38626099999999</v>
      </c>
      <c r="L73">
        <v>653.15250000000003</v>
      </c>
      <c r="M73">
        <v>90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32.894399999999997</v>
      </c>
      <c r="AH73">
        <v>70.172700000000006</v>
      </c>
      <c r="AI73">
        <v>0</v>
      </c>
      <c r="AJ73">
        <v>0</v>
      </c>
      <c r="AK73">
        <v>51.267600000000002</v>
      </c>
      <c r="AL73">
        <v>69.72</v>
      </c>
      <c r="AM73">
        <v>15.836040000000001</v>
      </c>
      <c r="AN73">
        <v>0.68867999999999996</v>
      </c>
      <c r="AO73">
        <v>24.254999999999999</v>
      </c>
      <c r="AP73">
        <v>5.1239999999999997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80.209999999999994</v>
      </c>
      <c r="BA73">
        <f t="shared" si="4"/>
        <v>2828.9568030000005</v>
      </c>
      <c r="BD73">
        <v>24.08</v>
      </c>
      <c r="BE73">
        <v>7.63</v>
      </c>
      <c r="BF73">
        <v>2.02</v>
      </c>
      <c r="BG73">
        <v>1.8</v>
      </c>
      <c r="BH73">
        <v>5.81</v>
      </c>
      <c r="BI73">
        <v>7.17</v>
      </c>
      <c r="BJ73">
        <v>1.56</v>
      </c>
      <c r="BK73">
        <v>3.23</v>
      </c>
      <c r="BL73">
        <v>3.34</v>
      </c>
      <c r="BM73">
        <v>1.62</v>
      </c>
      <c r="BN73">
        <v>0.52</v>
      </c>
      <c r="BO73">
        <v>14.44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80.209999999999994</v>
      </c>
    </row>
    <row r="74" spans="1:75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68.418000000000006</v>
      </c>
      <c r="G74">
        <v>0</v>
      </c>
      <c r="H74">
        <v>0</v>
      </c>
      <c r="I74">
        <v>49.32</v>
      </c>
      <c r="J74">
        <v>35.072000000000003</v>
      </c>
      <c r="K74">
        <v>343.38626099999999</v>
      </c>
      <c r="L74">
        <v>653.15250000000003</v>
      </c>
      <c r="M74">
        <v>90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6.49</v>
      </c>
      <c r="AA74">
        <v>28.045000000000002</v>
      </c>
      <c r="AB74">
        <v>13.0634</v>
      </c>
      <c r="AC74">
        <v>19.35568</v>
      </c>
      <c r="AD74">
        <v>9.1149000000000004</v>
      </c>
      <c r="AE74">
        <v>49.436556000000003</v>
      </c>
      <c r="AF74">
        <v>8.8740000000000006</v>
      </c>
      <c r="AG74">
        <v>32.894399999999997</v>
      </c>
      <c r="AH74">
        <v>70.172700000000006</v>
      </c>
      <c r="AI74">
        <v>0</v>
      </c>
      <c r="AJ74">
        <v>0</v>
      </c>
      <c r="AK74">
        <v>51.267600000000002</v>
      </c>
      <c r="AL74">
        <v>69.72</v>
      </c>
      <c r="AM74">
        <v>15.836040000000001</v>
      </c>
      <c r="AN74">
        <v>0.68867999999999996</v>
      </c>
      <c r="AO74">
        <v>24.254999999999999</v>
      </c>
      <c r="AP74">
        <v>5.1239999999999997</v>
      </c>
      <c r="AQ74">
        <v>6.93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80.319999999999993</v>
      </c>
      <c r="BA74">
        <f t="shared" si="4"/>
        <v>2845.6108430000004</v>
      </c>
      <c r="BD74">
        <v>24.08</v>
      </c>
      <c r="BE74">
        <v>7.63</v>
      </c>
      <c r="BF74">
        <v>2.13</v>
      </c>
      <c r="BG74">
        <v>1.8</v>
      </c>
      <c r="BH74">
        <v>5.81</v>
      </c>
      <c r="BI74">
        <v>7.17</v>
      </c>
      <c r="BJ74">
        <v>1.56</v>
      </c>
      <c r="BK74">
        <v>3.23</v>
      </c>
      <c r="BL74">
        <v>3.34</v>
      </c>
      <c r="BM74">
        <v>1.62</v>
      </c>
      <c r="BN74">
        <v>0.52</v>
      </c>
      <c r="BO74">
        <v>14.44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80.319999999999993</v>
      </c>
    </row>
    <row r="75" spans="1:75">
      <c r="A75" t="s">
        <v>117</v>
      </c>
      <c r="B75">
        <v>0</v>
      </c>
      <c r="C75">
        <v>41.475000000000001</v>
      </c>
      <c r="D75">
        <v>0</v>
      </c>
      <c r="E75">
        <v>0</v>
      </c>
      <c r="F75">
        <v>68.418000000000006</v>
      </c>
      <c r="G75">
        <v>0</v>
      </c>
      <c r="H75">
        <v>0</v>
      </c>
      <c r="I75">
        <v>49.32</v>
      </c>
      <c r="J75">
        <v>35.072000000000003</v>
      </c>
      <c r="K75">
        <v>343.38626099999999</v>
      </c>
      <c r="L75">
        <v>653.15250000000003</v>
      </c>
      <c r="M75">
        <v>90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6.49</v>
      </c>
      <c r="AA75">
        <v>28.045000000000002</v>
      </c>
      <c r="AB75">
        <v>26.260100000000001</v>
      </c>
      <c r="AC75">
        <v>19.35568</v>
      </c>
      <c r="AD75">
        <v>18.229800000000001</v>
      </c>
      <c r="AE75">
        <v>49.436556000000003</v>
      </c>
      <c r="AF75">
        <v>8.8740000000000006</v>
      </c>
      <c r="AG75">
        <v>32.894399999999997</v>
      </c>
      <c r="AH75">
        <v>86.366399999999999</v>
      </c>
      <c r="AI75">
        <v>0</v>
      </c>
      <c r="AJ75">
        <v>0</v>
      </c>
      <c r="AK75">
        <v>51.267600000000002</v>
      </c>
      <c r="AL75">
        <v>69.72</v>
      </c>
      <c r="AM75">
        <v>15.836040000000001</v>
      </c>
      <c r="AN75">
        <v>0.68867999999999996</v>
      </c>
      <c r="AO75">
        <v>24.254999999999999</v>
      </c>
      <c r="AP75">
        <v>5.1239999999999997</v>
      </c>
      <c r="AQ75">
        <v>14.868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80.61999999999999</v>
      </c>
      <c r="BA75">
        <f t="shared" si="4"/>
        <v>2892.8791430000001</v>
      </c>
      <c r="BD75">
        <v>25.2</v>
      </c>
      <c r="BE75">
        <v>7.44</v>
      </c>
      <c r="BF75">
        <v>2.2000000000000002</v>
      </c>
      <c r="BG75">
        <v>1.74</v>
      </c>
      <c r="BH75">
        <v>5.82</v>
      </c>
      <c r="BI75">
        <v>7.03</v>
      </c>
      <c r="BJ75">
        <v>1.6</v>
      </c>
      <c r="BK75">
        <v>3.23</v>
      </c>
      <c r="BL75">
        <v>3.2</v>
      </c>
      <c r="BM75">
        <v>1.62</v>
      </c>
      <c r="BN75">
        <v>0.5</v>
      </c>
      <c r="BO75">
        <v>14.09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80.61999999999999</v>
      </c>
    </row>
    <row r="76" spans="1:75">
      <c r="A76" t="s">
        <v>118</v>
      </c>
      <c r="B76">
        <v>0</v>
      </c>
      <c r="C76">
        <v>41.475000000000001</v>
      </c>
      <c r="D76">
        <v>0</v>
      </c>
      <c r="E76">
        <v>0</v>
      </c>
      <c r="F76">
        <v>68.418000000000006</v>
      </c>
      <c r="G76">
        <v>0</v>
      </c>
      <c r="H76">
        <v>0</v>
      </c>
      <c r="I76">
        <v>49.32</v>
      </c>
      <c r="J76">
        <v>35.072000000000003</v>
      </c>
      <c r="K76">
        <v>343.38626099999999</v>
      </c>
      <c r="L76">
        <v>653.15250000000003</v>
      </c>
      <c r="M76">
        <v>90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6.49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8.8740000000000006</v>
      </c>
      <c r="AG76">
        <v>32.894399999999997</v>
      </c>
      <c r="AH76">
        <v>116.9545</v>
      </c>
      <c r="AI76">
        <v>0</v>
      </c>
      <c r="AJ76">
        <v>0</v>
      </c>
      <c r="AK76">
        <v>51.267600000000002</v>
      </c>
      <c r="AL76">
        <v>69.72</v>
      </c>
      <c r="AM76">
        <v>15.836040000000001</v>
      </c>
      <c r="AN76">
        <v>0.68867999999999996</v>
      </c>
      <c r="AO76">
        <v>24.254999999999999</v>
      </c>
      <c r="AP76">
        <v>5.1239999999999997</v>
      </c>
      <c r="AQ76">
        <v>14.868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80.61999999999999</v>
      </c>
      <c r="BA76">
        <f t="shared" si="4"/>
        <v>2923.4672430000001</v>
      </c>
      <c r="BD76">
        <v>25.2</v>
      </c>
      <c r="BE76">
        <v>7.44</v>
      </c>
      <c r="BF76">
        <v>2.2000000000000002</v>
      </c>
      <c r="BG76">
        <v>1.74</v>
      </c>
      <c r="BH76">
        <v>5.82</v>
      </c>
      <c r="BI76">
        <v>7.03</v>
      </c>
      <c r="BJ76">
        <v>1.6</v>
      </c>
      <c r="BK76">
        <v>3.23</v>
      </c>
      <c r="BL76">
        <v>3.2</v>
      </c>
      <c r="BM76">
        <v>1.62</v>
      </c>
      <c r="BN76">
        <v>0.5</v>
      </c>
      <c r="BO76">
        <v>14.09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80.61999999999999</v>
      </c>
    </row>
    <row r="77" spans="1:75">
      <c r="A77" t="s">
        <v>119</v>
      </c>
      <c r="B77">
        <v>0</v>
      </c>
      <c r="C77">
        <v>41.475000000000001</v>
      </c>
      <c r="D77">
        <v>0</v>
      </c>
      <c r="E77">
        <v>0</v>
      </c>
      <c r="F77">
        <v>68.418000000000006</v>
      </c>
      <c r="G77">
        <v>0</v>
      </c>
      <c r="H77">
        <v>0</v>
      </c>
      <c r="I77">
        <v>49.32</v>
      </c>
      <c r="J77">
        <v>35.072000000000003</v>
      </c>
      <c r="K77">
        <v>343.38626099999999</v>
      </c>
      <c r="L77">
        <v>653.15250000000003</v>
      </c>
      <c r="M77">
        <v>90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13.2</v>
      </c>
      <c r="AA77">
        <v>42.14808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32.894399999999997</v>
      </c>
      <c r="AH77">
        <v>116.9545</v>
      </c>
      <c r="AI77">
        <v>0</v>
      </c>
      <c r="AJ77">
        <v>0</v>
      </c>
      <c r="AK77">
        <v>51.267600000000002</v>
      </c>
      <c r="AL77">
        <v>69.72</v>
      </c>
      <c r="AM77">
        <v>15.836040000000001</v>
      </c>
      <c r="AN77">
        <v>0.68867999999999996</v>
      </c>
      <c r="AO77">
        <v>24.254999999999999</v>
      </c>
      <c r="AP77">
        <v>12.169499999999999</v>
      </c>
      <c r="AQ77">
        <v>22.302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80.38</v>
      </c>
      <c r="BA77">
        <f t="shared" si="4"/>
        <v>2967.6347230000006</v>
      </c>
      <c r="BD77">
        <v>25.2</v>
      </c>
      <c r="BE77">
        <v>7.44</v>
      </c>
      <c r="BF77">
        <v>2.2000000000000002</v>
      </c>
      <c r="BG77">
        <v>1.74</v>
      </c>
      <c r="BH77">
        <v>5.82</v>
      </c>
      <c r="BI77">
        <v>7.03</v>
      </c>
      <c r="BJ77">
        <v>1.6</v>
      </c>
      <c r="BK77">
        <v>3.23</v>
      </c>
      <c r="BL77">
        <v>2.96</v>
      </c>
      <c r="BM77">
        <v>1.62</v>
      </c>
      <c r="BN77">
        <v>0.5</v>
      </c>
      <c r="BO77">
        <v>14.09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80.38</v>
      </c>
    </row>
    <row r="78" spans="1:75">
      <c r="A78" t="s">
        <v>120</v>
      </c>
      <c r="B78">
        <v>0</v>
      </c>
      <c r="C78">
        <v>41.475000000000001</v>
      </c>
      <c r="D78">
        <v>0</v>
      </c>
      <c r="E78">
        <v>0</v>
      </c>
      <c r="F78">
        <v>68.418000000000006</v>
      </c>
      <c r="G78">
        <v>0</v>
      </c>
      <c r="H78">
        <v>0</v>
      </c>
      <c r="I78">
        <v>49.32</v>
      </c>
      <c r="J78">
        <v>35.072000000000003</v>
      </c>
      <c r="K78">
        <v>343.38626099999999</v>
      </c>
      <c r="L78">
        <v>653.15250000000003</v>
      </c>
      <c r="M78">
        <v>90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13.2</v>
      </c>
      <c r="AA78">
        <v>42.14808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32.894399999999997</v>
      </c>
      <c r="AH78">
        <v>140.34540000000001</v>
      </c>
      <c r="AI78">
        <v>2.5459999999999998</v>
      </c>
      <c r="AJ78">
        <v>0</v>
      </c>
      <c r="AK78">
        <v>51.267600000000002</v>
      </c>
      <c r="AL78">
        <v>69.72</v>
      </c>
      <c r="AM78">
        <v>15.836040000000001</v>
      </c>
      <c r="AN78">
        <v>0.68867999999999996</v>
      </c>
      <c r="AO78">
        <v>24.254999999999999</v>
      </c>
      <c r="AP78">
        <v>12.169499999999999</v>
      </c>
      <c r="AQ78">
        <v>22.302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80.38</v>
      </c>
      <c r="BA78">
        <f t="shared" si="4"/>
        <v>3003.2787510000007</v>
      </c>
      <c r="BD78">
        <v>25.2</v>
      </c>
      <c r="BE78">
        <v>7.44</v>
      </c>
      <c r="BF78">
        <v>2.2000000000000002</v>
      </c>
      <c r="BG78">
        <v>1.74</v>
      </c>
      <c r="BH78">
        <v>5.82</v>
      </c>
      <c r="BI78">
        <v>7.03</v>
      </c>
      <c r="BJ78">
        <v>1.6</v>
      </c>
      <c r="BK78">
        <v>3.23</v>
      </c>
      <c r="BL78">
        <v>2.96</v>
      </c>
      <c r="BM78">
        <v>1.62</v>
      </c>
      <c r="BN78">
        <v>0.5</v>
      </c>
      <c r="BO78">
        <v>14.09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80.38</v>
      </c>
    </row>
    <row r="79" spans="1:75">
      <c r="A79" t="s">
        <v>121</v>
      </c>
      <c r="B79">
        <v>0</v>
      </c>
      <c r="C79">
        <v>40.424999999999997</v>
      </c>
      <c r="D79">
        <v>0</v>
      </c>
      <c r="E79">
        <v>0</v>
      </c>
      <c r="F79">
        <v>68.418000000000006</v>
      </c>
      <c r="G79">
        <v>0</v>
      </c>
      <c r="H79">
        <v>0</v>
      </c>
      <c r="I79">
        <v>49.32</v>
      </c>
      <c r="J79">
        <v>15.343999999999999</v>
      </c>
      <c r="K79">
        <v>343.38626099999999</v>
      </c>
      <c r="L79">
        <v>653.15250000000003</v>
      </c>
      <c r="M79">
        <v>90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32.894399999999997</v>
      </c>
      <c r="AH79">
        <v>140.34540000000001</v>
      </c>
      <c r="AI79">
        <v>5.0919999999999996</v>
      </c>
      <c r="AJ79">
        <v>0</v>
      </c>
      <c r="AK79">
        <v>51.267600000000002</v>
      </c>
      <c r="AL79">
        <v>69.72</v>
      </c>
      <c r="AM79">
        <v>15.836040000000001</v>
      </c>
      <c r="AN79">
        <v>0.68867999999999996</v>
      </c>
      <c r="AO79">
        <v>24.254999999999999</v>
      </c>
      <c r="AP79">
        <v>3.2025000000000001</v>
      </c>
      <c r="AQ79">
        <v>29.736000000000001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f t="shared" si="3"/>
        <v>80.55</v>
      </c>
      <c r="BA79">
        <f t="shared" si="4"/>
        <v>3026.0745710000006</v>
      </c>
      <c r="BD79">
        <v>25.2</v>
      </c>
      <c r="BE79">
        <v>7.44</v>
      </c>
      <c r="BF79">
        <v>2.2000000000000002</v>
      </c>
      <c r="BG79">
        <v>1.74</v>
      </c>
      <c r="BH79">
        <v>5.82</v>
      </c>
      <c r="BI79">
        <v>7.03</v>
      </c>
      <c r="BJ79">
        <v>1.6</v>
      </c>
      <c r="BK79">
        <v>3.23</v>
      </c>
      <c r="BL79">
        <v>2.96</v>
      </c>
      <c r="BM79">
        <v>1.62</v>
      </c>
      <c r="BN79">
        <v>0.5</v>
      </c>
      <c r="BO79">
        <v>14.26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80.55</v>
      </c>
    </row>
    <row r="80" spans="1:75">
      <c r="A80" t="s">
        <v>122</v>
      </c>
      <c r="B80">
        <v>0</v>
      </c>
      <c r="C80">
        <v>39.9</v>
      </c>
      <c r="D80">
        <v>0</v>
      </c>
      <c r="E80">
        <v>0</v>
      </c>
      <c r="F80">
        <v>68.418000000000006</v>
      </c>
      <c r="G80">
        <v>0</v>
      </c>
      <c r="H80">
        <v>0</v>
      </c>
      <c r="I80">
        <v>49.32</v>
      </c>
      <c r="J80">
        <v>15.343999999999999</v>
      </c>
      <c r="K80">
        <v>343.38626099999999</v>
      </c>
      <c r="L80">
        <v>653.15250000000003</v>
      </c>
      <c r="M80">
        <v>90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32.894399999999997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69.72</v>
      </c>
      <c r="AM80">
        <v>15.836040000000001</v>
      </c>
      <c r="AN80">
        <v>0.68867999999999996</v>
      </c>
      <c r="AO80">
        <v>24.254999999999999</v>
      </c>
      <c r="AP80">
        <v>3.2025000000000001</v>
      </c>
      <c r="AQ80">
        <v>29.736000000000001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f t="shared" si="3"/>
        <v>80.55</v>
      </c>
      <c r="BA80">
        <f t="shared" si="4"/>
        <v>3053.5555710000003</v>
      </c>
      <c r="BD80">
        <v>25.2</v>
      </c>
      <c r="BE80">
        <v>7.44</v>
      </c>
      <c r="BF80">
        <v>2.2000000000000002</v>
      </c>
      <c r="BG80">
        <v>1.74</v>
      </c>
      <c r="BH80">
        <v>5.82</v>
      </c>
      <c r="BI80">
        <v>7.03</v>
      </c>
      <c r="BJ80">
        <v>1.6</v>
      </c>
      <c r="BK80">
        <v>3.23</v>
      </c>
      <c r="BL80">
        <v>2.96</v>
      </c>
      <c r="BM80">
        <v>1.62</v>
      </c>
      <c r="BN80">
        <v>0.5</v>
      </c>
      <c r="BO80">
        <v>14.26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80.55</v>
      </c>
    </row>
    <row r="81" spans="1:75">
      <c r="A81" t="s">
        <v>123</v>
      </c>
      <c r="B81">
        <v>0</v>
      </c>
      <c r="C81">
        <v>39.375</v>
      </c>
      <c r="D81">
        <v>0</v>
      </c>
      <c r="E81">
        <v>0</v>
      </c>
      <c r="F81">
        <v>68.418000000000006</v>
      </c>
      <c r="G81">
        <v>0</v>
      </c>
      <c r="H81">
        <v>0</v>
      </c>
      <c r="I81">
        <v>66.855999999999995</v>
      </c>
      <c r="J81">
        <v>12.055999999999999</v>
      </c>
      <c r="K81">
        <v>343.38626099999999</v>
      </c>
      <c r="L81">
        <v>653.15250000000003</v>
      </c>
      <c r="M81">
        <v>90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32.894399999999997</v>
      </c>
      <c r="AH81">
        <v>140.34540000000001</v>
      </c>
      <c r="AI81">
        <v>33.097999999999999</v>
      </c>
      <c r="AJ81">
        <v>0</v>
      </c>
      <c r="AK81">
        <v>51.267600000000002</v>
      </c>
      <c r="AL81">
        <v>69.72</v>
      </c>
      <c r="AM81">
        <v>15.836040000000001</v>
      </c>
      <c r="AN81">
        <v>0.68867999999999996</v>
      </c>
      <c r="AO81">
        <v>24.254999999999999</v>
      </c>
      <c r="AP81">
        <v>3.2025000000000001</v>
      </c>
      <c r="AQ81">
        <v>29.736000000000001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2.1920000000000002</v>
      </c>
      <c r="AY81">
        <v>0</v>
      </c>
      <c r="AZ81">
        <f t="shared" si="3"/>
        <v>80.689999999999984</v>
      </c>
      <c r="BA81">
        <f t="shared" si="4"/>
        <v>3067.4185710000006</v>
      </c>
      <c r="BD81">
        <v>25.2</v>
      </c>
      <c r="BE81">
        <v>7.44</v>
      </c>
      <c r="BF81">
        <v>2.2599999999999998</v>
      </c>
      <c r="BG81">
        <v>1.74</v>
      </c>
      <c r="BH81">
        <v>5.82</v>
      </c>
      <c r="BI81">
        <v>7.03</v>
      </c>
      <c r="BJ81">
        <v>1.6</v>
      </c>
      <c r="BK81">
        <v>3.23</v>
      </c>
      <c r="BL81">
        <v>2.96</v>
      </c>
      <c r="BM81">
        <v>1.62</v>
      </c>
      <c r="BN81">
        <v>0.5</v>
      </c>
      <c r="BO81">
        <v>14.34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80.689999999999984</v>
      </c>
    </row>
    <row r="82" spans="1:75">
      <c r="A82" t="s">
        <v>124</v>
      </c>
      <c r="B82">
        <v>0</v>
      </c>
      <c r="C82">
        <v>38.85</v>
      </c>
      <c r="D82">
        <v>0</v>
      </c>
      <c r="E82">
        <v>0</v>
      </c>
      <c r="F82">
        <v>63.530999999999999</v>
      </c>
      <c r="G82">
        <v>4.8869999999999996</v>
      </c>
      <c r="H82">
        <v>0</v>
      </c>
      <c r="I82">
        <v>66.855999999999995</v>
      </c>
      <c r="J82">
        <v>12.055999999999999</v>
      </c>
      <c r="K82">
        <v>343.38626099999999</v>
      </c>
      <c r="L82">
        <v>653.15250000000003</v>
      </c>
      <c r="M82">
        <v>90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32.894399999999997</v>
      </c>
      <c r="AH82">
        <v>140.34540000000001</v>
      </c>
      <c r="AI82">
        <v>33.097999999999999</v>
      </c>
      <c r="AJ82">
        <v>0</v>
      </c>
      <c r="AK82">
        <v>51.267600000000002</v>
      </c>
      <c r="AL82">
        <v>69.72</v>
      </c>
      <c r="AM82">
        <v>15.836040000000001</v>
      </c>
      <c r="AN82">
        <v>0.68867999999999996</v>
      </c>
      <c r="AO82">
        <v>24.254999999999999</v>
      </c>
      <c r="AP82">
        <v>3.2025000000000001</v>
      </c>
      <c r="AQ82">
        <v>29.736000000000001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2.1920000000000002</v>
      </c>
      <c r="AY82">
        <v>0</v>
      </c>
      <c r="AZ82">
        <f t="shared" si="3"/>
        <v>80.689999999999984</v>
      </c>
      <c r="BA82">
        <f t="shared" si="4"/>
        <v>3066.8935710000005</v>
      </c>
      <c r="BD82">
        <v>25.2</v>
      </c>
      <c r="BE82">
        <v>7.44</v>
      </c>
      <c r="BF82">
        <v>2.2599999999999998</v>
      </c>
      <c r="BG82">
        <v>1.74</v>
      </c>
      <c r="BH82">
        <v>5.82</v>
      </c>
      <c r="BI82">
        <v>7.03</v>
      </c>
      <c r="BJ82">
        <v>1.6</v>
      </c>
      <c r="BK82">
        <v>3.23</v>
      </c>
      <c r="BL82">
        <v>2.96</v>
      </c>
      <c r="BM82">
        <v>1.62</v>
      </c>
      <c r="BN82">
        <v>0.5</v>
      </c>
      <c r="BO82">
        <v>14.34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80.689999999999984</v>
      </c>
    </row>
    <row r="83" spans="1:75">
      <c r="A83" t="s">
        <v>125</v>
      </c>
      <c r="B83">
        <v>0</v>
      </c>
      <c r="C83">
        <v>38.85</v>
      </c>
      <c r="D83">
        <v>0</v>
      </c>
      <c r="E83">
        <v>0</v>
      </c>
      <c r="F83">
        <v>63.530999999999999</v>
      </c>
      <c r="G83">
        <v>4.8869999999999996</v>
      </c>
      <c r="H83">
        <v>0</v>
      </c>
      <c r="I83">
        <v>70.144000000000005</v>
      </c>
      <c r="J83">
        <v>8.7680000000000007</v>
      </c>
      <c r="K83">
        <v>343.38626099999999</v>
      </c>
      <c r="L83">
        <v>653.15250000000003</v>
      </c>
      <c r="M83">
        <v>90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32.894399999999997</v>
      </c>
      <c r="AH83">
        <v>140.34540000000001</v>
      </c>
      <c r="AI83">
        <v>33.097999999999999</v>
      </c>
      <c r="AJ83">
        <v>0</v>
      </c>
      <c r="AK83">
        <v>51.267600000000002</v>
      </c>
      <c r="AL83">
        <v>62.747999999999998</v>
      </c>
      <c r="AM83">
        <v>15.836040000000001</v>
      </c>
      <c r="AN83">
        <v>0.68867999999999996</v>
      </c>
      <c r="AO83">
        <v>22.05</v>
      </c>
      <c r="AP83">
        <v>3.2025000000000001</v>
      </c>
      <c r="AQ83">
        <v>29.736000000000001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2.1920000000000002</v>
      </c>
      <c r="AY83">
        <v>0</v>
      </c>
      <c r="AZ83">
        <f t="shared" si="3"/>
        <v>80.689999999999984</v>
      </c>
      <c r="BA83">
        <f t="shared" si="4"/>
        <v>3057.7165710000008</v>
      </c>
      <c r="BD83">
        <v>25.2</v>
      </c>
      <c r="BE83">
        <v>7.44</v>
      </c>
      <c r="BF83">
        <v>2.2599999999999998</v>
      </c>
      <c r="BG83">
        <v>1.74</v>
      </c>
      <c r="BH83">
        <v>5.82</v>
      </c>
      <c r="BI83">
        <v>7.03</v>
      </c>
      <c r="BJ83">
        <v>1.6</v>
      </c>
      <c r="BK83">
        <v>3.23</v>
      </c>
      <c r="BL83">
        <v>2.96</v>
      </c>
      <c r="BM83">
        <v>1.62</v>
      </c>
      <c r="BN83">
        <v>0.5</v>
      </c>
      <c r="BO83">
        <v>14.34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80.689999999999984</v>
      </c>
    </row>
    <row r="84" spans="1:75">
      <c r="A84" t="s">
        <v>126</v>
      </c>
      <c r="B84">
        <v>0</v>
      </c>
      <c r="C84">
        <v>38.85</v>
      </c>
      <c r="D84">
        <v>0</v>
      </c>
      <c r="E84">
        <v>0</v>
      </c>
      <c r="F84">
        <v>62.445</v>
      </c>
      <c r="G84">
        <v>5.9729999999999999</v>
      </c>
      <c r="H84">
        <v>0</v>
      </c>
      <c r="I84">
        <v>70.144000000000005</v>
      </c>
      <c r="J84">
        <v>8.7680000000000007</v>
      </c>
      <c r="K84">
        <v>343.38626099999999</v>
      </c>
      <c r="L84">
        <v>653.15250000000003</v>
      </c>
      <c r="M84">
        <v>90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32.894399999999997</v>
      </c>
      <c r="AH84">
        <v>140.34540000000001</v>
      </c>
      <c r="AI84">
        <v>33.097999999999999</v>
      </c>
      <c r="AJ84">
        <v>0</v>
      </c>
      <c r="AK84">
        <v>51.267600000000002</v>
      </c>
      <c r="AL84">
        <v>62.747999999999998</v>
      </c>
      <c r="AM84">
        <v>15.836040000000001</v>
      </c>
      <c r="AN84">
        <v>0.68867999999999996</v>
      </c>
      <c r="AO84">
        <v>22.05</v>
      </c>
      <c r="AP84">
        <v>3.2025000000000001</v>
      </c>
      <c r="AQ84">
        <v>29.736000000000001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2.1920000000000002</v>
      </c>
      <c r="AY84">
        <v>0</v>
      </c>
      <c r="AZ84">
        <f t="shared" si="3"/>
        <v>80.689999999999984</v>
      </c>
      <c r="BA84">
        <f t="shared" si="4"/>
        <v>3057.7165710000008</v>
      </c>
      <c r="BD84">
        <v>25.2</v>
      </c>
      <c r="BE84">
        <v>7.44</v>
      </c>
      <c r="BF84">
        <v>2.2599999999999998</v>
      </c>
      <c r="BG84">
        <v>1.74</v>
      </c>
      <c r="BH84">
        <v>5.82</v>
      </c>
      <c r="BI84">
        <v>7.03</v>
      </c>
      <c r="BJ84">
        <v>1.6</v>
      </c>
      <c r="BK84">
        <v>3.23</v>
      </c>
      <c r="BL84">
        <v>2.96</v>
      </c>
      <c r="BM84">
        <v>1.62</v>
      </c>
      <c r="BN84">
        <v>0.5</v>
      </c>
      <c r="BO84">
        <v>14.34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80.689999999999984</v>
      </c>
    </row>
    <row r="85" spans="1:75">
      <c r="A85" t="s">
        <v>127</v>
      </c>
      <c r="B85">
        <v>0</v>
      </c>
      <c r="C85">
        <v>38.85</v>
      </c>
      <c r="D85">
        <v>0</v>
      </c>
      <c r="E85">
        <v>0</v>
      </c>
      <c r="F85">
        <v>60.273000000000003</v>
      </c>
      <c r="G85">
        <v>8.1449999999999996</v>
      </c>
      <c r="H85">
        <v>0</v>
      </c>
      <c r="I85">
        <v>70.144000000000005</v>
      </c>
      <c r="J85">
        <v>8.7680000000000007</v>
      </c>
      <c r="K85">
        <v>343.38626099999999</v>
      </c>
      <c r="L85">
        <v>653.15250000000003</v>
      </c>
      <c r="M85">
        <v>90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32.894399999999997</v>
      </c>
      <c r="AH85">
        <v>140.34540000000001</v>
      </c>
      <c r="AI85">
        <v>33.097999999999999</v>
      </c>
      <c r="AJ85">
        <v>0</v>
      </c>
      <c r="AK85">
        <v>51.267600000000002</v>
      </c>
      <c r="AL85">
        <v>62.747999999999998</v>
      </c>
      <c r="AM85">
        <v>15.836040000000001</v>
      </c>
      <c r="AN85">
        <v>0.68867999999999996</v>
      </c>
      <c r="AO85">
        <v>22.05</v>
      </c>
      <c r="AP85">
        <v>10.888500000000001</v>
      </c>
      <c r="AQ85">
        <v>29.736000000000001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f t="shared" si="3"/>
        <v>80.689999999999984</v>
      </c>
      <c r="BA85">
        <f t="shared" si="4"/>
        <v>3065.402571000001</v>
      </c>
      <c r="BD85">
        <v>25.2</v>
      </c>
      <c r="BE85">
        <v>7.44</v>
      </c>
      <c r="BF85">
        <v>2.2599999999999998</v>
      </c>
      <c r="BG85">
        <v>1.74</v>
      </c>
      <c r="BH85">
        <v>5.82</v>
      </c>
      <c r="BI85">
        <v>7.03</v>
      </c>
      <c r="BJ85">
        <v>1.6</v>
      </c>
      <c r="BK85">
        <v>3.23</v>
      </c>
      <c r="BL85">
        <v>2.96</v>
      </c>
      <c r="BM85">
        <v>1.62</v>
      </c>
      <c r="BN85">
        <v>0.5</v>
      </c>
      <c r="BO85">
        <v>14.34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80.689999999999984</v>
      </c>
    </row>
    <row r="86" spans="1:75">
      <c r="A86" t="s">
        <v>128</v>
      </c>
      <c r="B86">
        <v>0</v>
      </c>
      <c r="C86">
        <v>38.85</v>
      </c>
      <c r="D86">
        <v>0</v>
      </c>
      <c r="E86">
        <v>0</v>
      </c>
      <c r="F86">
        <v>58.643999999999998</v>
      </c>
      <c r="G86">
        <v>9.7739999999999991</v>
      </c>
      <c r="H86">
        <v>0</v>
      </c>
      <c r="I86">
        <v>70.144000000000005</v>
      </c>
      <c r="J86">
        <v>8.7680000000000007</v>
      </c>
      <c r="K86">
        <v>343.38626099999999</v>
      </c>
      <c r="L86">
        <v>653.15250000000003</v>
      </c>
      <c r="M86">
        <v>90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32.894399999999997</v>
      </c>
      <c r="AH86">
        <v>140.34540000000001</v>
      </c>
      <c r="AI86">
        <v>5.0919999999999996</v>
      </c>
      <c r="AJ86">
        <v>0</v>
      </c>
      <c r="AK86">
        <v>51.267600000000002</v>
      </c>
      <c r="AL86">
        <v>62.747999999999998</v>
      </c>
      <c r="AM86">
        <v>15.836040000000001</v>
      </c>
      <c r="AN86">
        <v>0.68867999999999996</v>
      </c>
      <c r="AO86">
        <v>22.05</v>
      </c>
      <c r="AP86">
        <v>10.888500000000001</v>
      </c>
      <c r="AQ86">
        <v>29.736000000000001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f t="shared" si="3"/>
        <v>80.689999999999984</v>
      </c>
      <c r="BA86">
        <f t="shared" si="4"/>
        <v>3037.3965710000011</v>
      </c>
      <c r="BD86">
        <v>25.2</v>
      </c>
      <c r="BE86">
        <v>7.44</v>
      </c>
      <c r="BF86">
        <v>2.2599999999999998</v>
      </c>
      <c r="BG86">
        <v>1.74</v>
      </c>
      <c r="BH86">
        <v>5.82</v>
      </c>
      <c r="BI86">
        <v>7.03</v>
      </c>
      <c r="BJ86">
        <v>1.6</v>
      </c>
      <c r="BK86">
        <v>3.23</v>
      </c>
      <c r="BL86">
        <v>2.96</v>
      </c>
      <c r="BM86">
        <v>1.62</v>
      </c>
      <c r="BN86">
        <v>0.5</v>
      </c>
      <c r="BO86">
        <v>14.34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80.689999999999984</v>
      </c>
    </row>
    <row r="87" spans="1:75">
      <c r="A87" t="s">
        <v>129</v>
      </c>
      <c r="B87">
        <v>0</v>
      </c>
      <c r="C87">
        <v>38.85</v>
      </c>
      <c r="D87">
        <v>0</v>
      </c>
      <c r="E87">
        <v>0</v>
      </c>
      <c r="F87">
        <v>63.530999999999999</v>
      </c>
      <c r="G87">
        <v>5.9729999999999999</v>
      </c>
      <c r="H87">
        <v>0</v>
      </c>
      <c r="I87">
        <v>70.144000000000005</v>
      </c>
      <c r="J87">
        <v>8.7680000000000007</v>
      </c>
      <c r="K87">
        <v>343.38626099999999</v>
      </c>
      <c r="L87">
        <v>653.15250000000003</v>
      </c>
      <c r="M87">
        <v>90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26.260100000000001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32.894399999999997</v>
      </c>
      <c r="AH87">
        <v>113.64</v>
      </c>
      <c r="AI87">
        <v>2.5459999999999998</v>
      </c>
      <c r="AJ87">
        <v>0</v>
      </c>
      <c r="AK87">
        <v>51.267600000000002</v>
      </c>
      <c r="AL87">
        <v>62.747999999999998</v>
      </c>
      <c r="AM87">
        <v>15.836040000000001</v>
      </c>
      <c r="AN87">
        <v>0.68867999999999996</v>
      </c>
      <c r="AO87">
        <v>22.05</v>
      </c>
      <c r="AP87">
        <v>3.2025000000000001</v>
      </c>
      <c r="AQ87">
        <v>27.216000000000001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2.1920000000000002</v>
      </c>
      <c r="AY87">
        <v>0</v>
      </c>
      <c r="AZ87">
        <f t="shared" si="3"/>
        <v>80.689999999999984</v>
      </c>
      <c r="BA87">
        <f t="shared" si="4"/>
        <v>2962.1173510000008</v>
      </c>
      <c r="BD87">
        <v>25.2</v>
      </c>
      <c r="BE87">
        <v>7.44</v>
      </c>
      <c r="BF87">
        <v>2.2599999999999998</v>
      </c>
      <c r="BG87">
        <v>1.74</v>
      </c>
      <c r="BH87">
        <v>5.82</v>
      </c>
      <c r="BI87">
        <v>7.03</v>
      </c>
      <c r="BJ87">
        <v>1.6</v>
      </c>
      <c r="BK87">
        <v>3.23</v>
      </c>
      <c r="BL87">
        <v>2.96</v>
      </c>
      <c r="BM87">
        <v>1.62</v>
      </c>
      <c r="BN87">
        <v>0.5</v>
      </c>
      <c r="BO87">
        <v>14.34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80.689999999999984</v>
      </c>
    </row>
    <row r="88" spans="1:75">
      <c r="A88" t="s">
        <v>130</v>
      </c>
      <c r="B88">
        <v>0</v>
      </c>
      <c r="C88">
        <v>38.85</v>
      </c>
      <c r="D88">
        <v>0</v>
      </c>
      <c r="E88">
        <v>0</v>
      </c>
      <c r="F88">
        <v>63.530999999999999</v>
      </c>
      <c r="G88">
        <v>5.9729999999999999</v>
      </c>
      <c r="H88">
        <v>0</v>
      </c>
      <c r="I88">
        <v>70.144000000000005</v>
      </c>
      <c r="J88">
        <v>8.7680000000000007</v>
      </c>
      <c r="K88">
        <v>343.38626099999999</v>
      </c>
      <c r="L88">
        <v>653.15250000000003</v>
      </c>
      <c r="M88">
        <v>90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26.260100000000001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32.894399999999997</v>
      </c>
      <c r="AH88">
        <v>113.64</v>
      </c>
      <c r="AI88">
        <v>0</v>
      </c>
      <c r="AJ88">
        <v>0</v>
      </c>
      <c r="AK88">
        <v>51.267600000000002</v>
      </c>
      <c r="AL88">
        <v>62.747999999999998</v>
      </c>
      <c r="AM88">
        <v>15.836040000000001</v>
      </c>
      <c r="AN88">
        <v>0.68867999999999996</v>
      </c>
      <c r="AO88">
        <v>22.05</v>
      </c>
      <c r="AP88">
        <v>3.2025000000000001</v>
      </c>
      <c r="AQ88">
        <v>22.302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2.1920000000000002</v>
      </c>
      <c r="AY88">
        <v>0</v>
      </c>
      <c r="AZ88">
        <f t="shared" si="3"/>
        <v>80.689999999999984</v>
      </c>
      <c r="BA88">
        <f t="shared" si="4"/>
        <v>2954.6573510000012</v>
      </c>
      <c r="BD88">
        <v>25.2</v>
      </c>
      <c r="BE88">
        <v>7.44</v>
      </c>
      <c r="BF88">
        <v>2.2599999999999998</v>
      </c>
      <c r="BG88">
        <v>1.74</v>
      </c>
      <c r="BH88">
        <v>5.82</v>
      </c>
      <c r="BI88">
        <v>7.03</v>
      </c>
      <c r="BJ88">
        <v>1.6</v>
      </c>
      <c r="BK88">
        <v>3.23</v>
      </c>
      <c r="BL88">
        <v>2.96</v>
      </c>
      <c r="BM88">
        <v>1.62</v>
      </c>
      <c r="BN88">
        <v>0.5</v>
      </c>
      <c r="BO88">
        <v>14.34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80.689999999999984</v>
      </c>
    </row>
    <row r="89" spans="1:75">
      <c r="A89" t="s">
        <v>131</v>
      </c>
      <c r="B89">
        <v>0</v>
      </c>
      <c r="C89">
        <v>38.85</v>
      </c>
      <c r="D89">
        <v>0</v>
      </c>
      <c r="E89">
        <v>0</v>
      </c>
      <c r="F89">
        <v>63.530999999999999</v>
      </c>
      <c r="G89">
        <v>5.9729999999999999</v>
      </c>
      <c r="H89">
        <v>0</v>
      </c>
      <c r="I89">
        <v>70.144000000000005</v>
      </c>
      <c r="J89">
        <v>8.7680000000000007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26.260100000000001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32.894399999999997</v>
      </c>
      <c r="AH89">
        <v>113.64</v>
      </c>
      <c r="AI89">
        <v>0</v>
      </c>
      <c r="AJ89">
        <v>0</v>
      </c>
      <c r="AK89">
        <v>51.267600000000002</v>
      </c>
      <c r="AL89">
        <v>62.747999999999998</v>
      </c>
      <c r="AM89">
        <v>15.836040000000001</v>
      </c>
      <c r="AN89">
        <v>0.68867999999999996</v>
      </c>
      <c r="AO89">
        <v>22.05</v>
      </c>
      <c r="AP89">
        <v>3.2025000000000001</v>
      </c>
      <c r="AQ89">
        <v>22.302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2.1920000000000002</v>
      </c>
      <c r="AY89">
        <v>0</v>
      </c>
      <c r="AZ89">
        <f t="shared" si="3"/>
        <v>80.689999999999984</v>
      </c>
      <c r="BA89">
        <f t="shared" si="4"/>
        <v>2956.6573510000012</v>
      </c>
      <c r="BD89">
        <v>25.2</v>
      </c>
      <c r="BE89">
        <v>7.44</v>
      </c>
      <c r="BF89">
        <v>2.2599999999999998</v>
      </c>
      <c r="BG89">
        <v>1.74</v>
      </c>
      <c r="BH89">
        <v>5.82</v>
      </c>
      <c r="BI89">
        <v>7.03</v>
      </c>
      <c r="BJ89">
        <v>1.6</v>
      </c>
      <c r="BK89">
        <v>3.23</v>
      </c>
      <c r="BL89">
        <v>2.96</v>
      </c>
      <c r="BM89">
        <v>1.62</v>
      </c>
      <c r="BN89">
        <v>0.5</v>
      </c>
      <c r="BO89">
        <v>14.34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80.689999999999984</v>
      </c>
    </row>
    <row r="90" spans="1:75">
      <c r="A90" t="s">
        <v>132</v>
      </c>
      <c r="B90">
        <v>0</v>
      </c>
      <c r="C90">
        <v>38.85</v>
      </c>
      <c r="D90">
        <v>0</v>
      </c>
      <c r="E90">
        <v>0</v>
      </c>
      <c r="F90">
        <v>63.530999999999999</v>
      </c>
      <c r="G90">
        <v>5.9729999999999999</v>
      </c>
      <c r="H90">
        <v>0</v>
      </c>
      <c r="I90">
        <v>70.144000000000005</v>
      </c>
      <c r="J90">
        <v>8.7680000000000007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26.260100000000001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32.894399999999997</v>
      </c>
      <c r="AH90">
        <v>113.64</v>
      </c>
      <c r="AI90">
        <v>0</v>
      </c>
      <c r="AJ90">
        <v>0</v>
      </c>
      <c r="AK90">
        <v>51.267600000000002</v>
      </c>
      <c r="AL90">
        <v>62.747999999999998</v>
      </c>
      <c r="AM90">
        <v>15.836040000000001</v>
      </c>
      <c r="AN90">
        <v>0.68867999999999996</v>
      </c>
      <c r="AO90">
        <v>22.05</v>
      </c>
      <c r="AP90">
        <v>3.2025000000000001</v>
      </c>
      <c r="AQ90">
        <v>22.302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2.1920000000000002</v>
      </c>
      <c r="AY90">
        <v>0</v>
      </c>
      <c r="AZ90">
        <f t="shared" si="3"/>
        <v>80.689999999999984</v>
      </c>
      <c r="BA90">
        <f t="shared" si="4"/>
        <v>2956.6573510000012</v>
      </c>
      <c r="BD90">
        <v>25.2</v>
      </c>
      <c r="BE90">
        <v>7.44</v>
      </c>
      <c r="BF90">
        <v>2.2599999999999998</v>
      </c>
      <c r="BG90">
        <v>1.74</v>
      </c>
      <c r="BH90">
        <v>5.82</v>
      </c>
      <c r="BI90">
        <v>7.03</v>
      </c>
      <c r="BJ90">
        <v>1.6</v>
      </c>
      <c r="BK90">
        <v>3.23</v>
      </c>
      <c r="BL90">
        <v>2.96</v>
      </c>
      <c r="BM90">
        <v>1.62</v>
      </c>
      <c r="BN90">
        <v>0.5</v>
      </c>
      <c r="BO90">
        <v>14.34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80.689999999999984</v>
      </c>
    </row>
    <row r="91" spans="1:75">
      <c r="A91" t="s">
        <v>133</v>
      </c>
      <c r="B91">
        <v>0</v>
      </c>
      <c r="C91">
        <v>38.85</v>
      </c>
      <c r="D91">
        <v>0</v>
      </c>
      <c r="E91">
        <v>0</v>
      </c>
      <c r="F91">
        <v>63.530999999999999</v>
      </c>
      <c r="G91">
        <v>5.9729999999999999</v>
      </c>
      <c r="H91">
        <v>0</v>
      </c>
      <c r="I91">
        <v>70.144000000000005</v>
      </c>
      <c r="J91">
        <v>8.7680000000000007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32.894399999999997</v>
      </c>
      <c r="AH91">
        <v>140.34540000000001</v>
      </c>
      <c r="AI91">
        <v>0</v>
      </c>
      <c r="AJ91">
        <v>0</v>
      </c>
      <c r="AK91">
        <v>51.267600000000002</v>
      </c>
      <c r="AL91">
        <v>66.814999999999998</v>
      </c>
      <c r="AM91">
        <v>15.836040000000001</v>
      </c>
      <c r="AN91">
        <v>0.68867999999999996</v>
      </c>
      <c r="AO91">
        <v>22.638000000000002</v>
      </c>
      <c r="AP91">
        <v>3.2025000000000001</v>
      </c>
      <c r="AQ91">
        <v>22.302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2.1920000000000002</v>
      </c>
      <c r="AY91">
        <v>0</v>
      </c>
      <c r="AZ91">
        <f t="shared" si="3"/>
        <v>80.58</v>
      </c>
      <c r="BA91">
        <f t="shared" si="4"/>
        <v>3024.8155710000005</v>
      </c>
      <c r="BD91">
        <v>24.08</v>
      </c>
      <c r="BE91">
        <v>7.63</v>
      </c>
      <c r="BF91">
        <v>2.19</v>
      </c>
      <c r="BG91">
        <v>1.8</v>
      </c>
      <c r="BH91">
        <v>5.81</v>
      </c>
      <c r="BI91">
        <v>7.17</v>
      </c>
      <c r="BJ91">
        <v>1.56</v>
      </c>
      <c r="BK91">
        <v>3.27</v>
      </c>
      <c r="BL91">
        <v>3.16</v>
      </c>
      <c r="BM91">
        <v>1.62</v>
      </c>
      <c r="BN91">
        <v>0.52</v>
      </c>
      <c r="BO91">
        <v>14.78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80.58</v>
      </c>
    </row>
    <row r="92" spans="1:75">
      <c r="A92" t="s">
        <v>134</v>
      </c>
      <c r="B92">
        <v>0</v>
      </c>
      <c r="C92">
        <v>38.85</v>
      </c>
      <c r="D92">
        <v>0</v>
      </c>
      <c r="E92">
        <v>0</v>
      </c>
      <c r="F92">
        <v>63.530999999999999</v>
      </c>
      <c r="G92">
        <v>5.9729999999999999</v>
      </c>
      <c r="H92">
        <v>0</v>
      </c>
      <c r="I92">
        <v>70.144000000000005</v>
      </c>
      <c r="J92">
        <v>8.7680000000000007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32.894399999999997</v>
      </c>
      <c r="AH92">
        <v>140.34540000000001</v>
      </c>
      <c r="AI92">
        <v>0</v>
      </c>
      <c r="AJ92">
        <v>0</v>
      </c>
      <c r="AK92">
        <v>51.267600000000002</v>
      </c>
      <c r="AL92">
        <v>66.814999999999998</v>
      </c>
      <c r="AM92">
        <v>15.836040000000001</v>
      </c>
      <c r="AN92">
        <v>0.68867999999999996</v>
      </c>
      <c r="AO92">
        <v>22.638000000000002</v>
      </c>
      <c r="AP92">
        <v>3.2025000000000001</v>
      </c>
      <c r="AQ92">
        <v>22.302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2.1920000000000002</v>
      </c>
      <c r="AY92">
        <v>0</v>
      </c>
      <c r="AZ92">
        <f t="shared" si="3"/>
        <v>80.58</v>
      </c>
      <c r="BA92">
        <f t="shared" si="4"/>
        <v>3024.8155710000005</v>
      </c>
      <c r="BD92">
        <v>24.08</v>
      </c>
      <c r="BE92">
        <v>7.63</v>
      </c>
      <c r="BF92">
        <v>2.19</v>
      </c>
      <c r="BG92">
        <v>1.8</v>
      </c>
      <c r="BH92">
        <v>5.81</v>
      </c>
      <c r="BI92">
        <v>7.17</v>
      </c>
      <c r="BJ92">
        <v>1.56</v>
      </c>
      <c r="BK92">
        <v>3.27</v>
      </c>
      <c r="BL92">
        <v>3.16</v>
      </c>
      <c r="BM92">
        <v>1.62</v>
      </c>
      <c r="BN92">
        <v>0.52</v>
      </c>
      <c r="BO92">
        <v>14.78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80.58</v>
      </c>
    </row>
    <row r="93" spans="1:75">
      <c r="A93" t="s">
        <v>135</v>
      </c>
      <c r="B93">
        <v>0</v>
      </c>
      <c r="C93">
        <v>38.85</v>
      </c>
      <c r="D93">
        <v>0</v>
      </c>
      <c r="E93">
        <v>0</v>
      </c>
      <c r="F93">
        <v>63.530999999999999</v>
      </c>
      <c r="G93">
        <v>5.9729999999999999</v>
      </c>
      <c r="H93">
        <v>0</v>
      </c>
      <c r="I93">
        <v>70.144000000000005</v>
      </c>
      <c r="J93">
        <v>8.7680000000000007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32.894399999999997</v>
      </c>
      <c r="AH93">
        <v>140.34540000000001</v>
      </c>
      <c r="AI93">
        <v>0</v>
      </c>
      <c r="AJ93">
        <v>0</v>
      </c>
      <c r="AK93">
        <v>51.267600000000002</v>
      </c>
      <c r="AL93">
        <v>66.814999999999998</v>
      </c>
      <c r="AM93">
        <v>15.836040000000001</v>
      </c>
      <c r="AN93">
        <v>0.68867999999999996</v>
      </c>
      <c r="AO93">
        <v>23.52</v>
      </c>
      <c r="AP93">
        <v>3.2025000000000001</v>
      </c>
      <c r="AQ93">
        <v>22.302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2.1920000000000002</v>
      </c>
      <c r="AY93">
        <v>0</v>
      </c>
      <c r="AZ93">
        <f t="shared" si="3"/>
        <v>80.66</v>
      </c>
      <c r="BA93">
        <f t="shared" si="4"/>
        <v>3025.7775710000005</v>
      </c>
      <c r="BD93">
        <v>24.08</v>
      </c>
      <c r="BE93">
        <v>7.63</v>
      </c>
      <c r="BF93">
        <v>2.19</v>
      </c>
      <c r="BG93">
        <v>1.8</v>
      </c>
      <c r="BH93">
        <v>5.81</v>
      </c>
      <c r="BI93">
        <v>7.17</v>
      </c>
      <c r="BJ93">
        <v>1.56</v>
      </c>
      <c r="BK93">
        <v>3.27</v>
      </c>
      <c r="BL93">
        <v>3.16</v>
      </c>
      <c r="BM93">
        <v>1.62</v>
      </c>
      <c r="BN93">
        <v>0.52</v>
      </c>
      <c r="BO93">
        <v>14.86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80.66</v>
      </c>
    </row>
    <row r="94" spans="1:75">
      <c r="A94" t="s">
        <v>136</v>
      </c>
      <c r="B94">
        <v>0</v>
      </c>
      <c r="C94">
        <v>38.85</v>
      </c>
      <c r="D94">
        <v>0</v>
      </c>
      <c r="E94">
        <v>0</v>
      </c>
      <c r="F94">
        <v>63.530999999999999</v>
      </c>
      <c r="G94">
        <v>5.9729999999999999</v>
      </c>
      <c r="H94">
        <v>0</v>
      </c>
      <c r="I94">
        <v>70.144000000000005</v>
      </c>
      <c r="J94">
        <v>8.7680000000000007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32.894399999999997</v>
      </c>
      <c r="AH94">
        <v>140.34540000000001</v>
      </c>
      <c r="AI94">
        <v>0</v>
      </c>
      <c r="AJ94">
        <v>0</v>
      </c>
      <c r="AK94">
        <v>51.267600000000002</v>
      </c>
      <c r="AL94">
        <v>66.814999999999998</v>
      </c>
      <c r="AM94">
        <v>15.836040000000001</v>
      </c>
      <c r="AN94">
        <v>0.68867999999999996</v>
      </c>
      <c r="AO94">
        <v>23.52</v>
      </c>
      <c r="AP94">
        <v>10.888500000000001</v>
      </c>
      <c r="AQ94">
        <v>22.302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2.1920000000000002</v>
      </c>
      <c r="AY94">
        <v>0</v>
      </c>
      <c r="AZ94">
        <f t="shared" si="3"/>
        <v>80.570000000000007</v>
      </c>
      <c r="BA94">
        <f t="shared" si="4"/>
        <v>3033.373571000001</v>
      </c>
      <c r="BD94">
        <v>24.08</v>
      </c>
      <c r="BE94">
        <v>7.63</v>
      </c>
      <c r="BF94">
        <v>2.19</v>
      </c>
      <c r="BG94">
        <v>1.8</v>
      </c>
      <c r="BH94">
        <v>5.81</v>
      </c>
      <c r="BI94">
        <v>7.17</v>
      </c>
      <c r="BJ94">
        <v>1.56</v>
      </c>
      <c r="BK94">
        <v>3.24</v>
      </c>
      <c r="BL94">
        <v>3.1</v>
      </c>
      <c r="BM94">
        <v>1.62</v>
      </c>
      <c r="BN94">
        <v>0.52</v>
      </c>
      <c r="BO94">
        <v>14.86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80.570000000000007</v>
      </c>
    </row>
    <row r="95" spans="1:75">
      <c r="A95" t="s">
        <v>137</v>
      </c>
      <c r="B95">
        <v>0</v>
      </c>
      <c r="C95">
        <v>39.9</v>
      </c>
      <c r="D95">
        <v>0</v>
      </c>
      <c r="E95">
        <v>0</v>
      </c>
      <c r="F95">
        <v>63.530999999999999</v>
      </c>
      <c r="G95">
        <v>5.9729999999999999</v>
      </c>
      <c r="H95">
        <v>0</v>
      </c>
      <c r="I95">
        <v>70.144000000000005</v>
      </c>
      <c r="J95">
        <v>8.7680000000000007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36.591700000000003</v>
      </c>
      <c r="AE95">
        <v>49.436556000000003</v>
      </c>
      <c r="AF95">
        <v>8.8740000000000006</v>
      </c>
      <c r="AG95">
        <v>32.894399999999997</v>
      </c>
      <c r="AH95">
        <v>113.64</v>
      </c>
      <c r="AI95">
        <v>0</v>
      </c>
      <c r="AJ95">
        <v>0</v>
      </c>
      <c r="AK95">
        <v>51.267600000000002</v>
      </c>
      <c r="AL95">
        <v>66.814999999999998</v>
      </c>
      <c r="AM95">
        <v>15.836040000000001</v>
      </c>
      <c r="AN95">
        <v>0.68867999999999996</v>
      </c>
      <c r="AO95">
        <v>22.05</v>
      </c>
      <c r="AP95">
        <v>3.2025000000000001</v>
      </c>
      <c r="AQ95">
        <v>22.302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2.1920000000000002</v>
      </c>
      <c r="AY95">
        <v>0</v>
      </c>
      <c r="AZ95">
        <f t="shared" si="3"/>
        <v>80.570000000000007</v>
      </c>
      <c r="BA95">
        <f t="shared" si="4"/>
        <v>2951.257023000001</v>
      </c>
      <c r="BD95">
        <v>24.08</v>
      </c>
      <c r="BE95">
        <v>7.63</v>
      </c>
      <c r="BF95">
        <v>2.19</v>
      </c>
      <c r="BG95">
        <v>1.8</v>
      </c>
      <c r="BH95">
        <v>5.81</v>
      </c>
      <c r="BI95">
        <v>7.17</v>
      </c>
      <c r="BJ95">
        <v>1.56</v>
      </c>
      <c r="BK95">
        <v>3.24</v>
      </c>
      <c r="BL95">
        <v>3.1</v>
      </c>
      <c r="BM95">
        <v>1.62</v>
      </c>
      <c r="BN95">
        <v>0.52</v>
      </c>
      <c r="BO95">
        <v>14.86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80.570000000000007</v>
      </c>
    </row>
    <row r="96" spans="1:75">
      <c r="A96" t="s">
        <v>138</v>
      </c>
      <c r="B96">
        <v>0</v>
      </c>
      <c r="C96">
        <v>39.9</v>
      </c>
      <c r="D96">
        <v>0</v>
      </c>
      <c r="E96">
        <v>0</v>
      </c>
      <c r="F96">
        <v>63.530999999999999</v>
      </c>
      <c r="G96">
        <v>5.9729999999999999</v>
      </c>
      <c r="H96">
        <v>0</v>
      </c>
      <c r="I96">
        <v>70.144000000000005</v>
      </c>
      <c r="J96">
        <v>8.7680000000000007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19.35568</v>
      </c>
      <c r="AD96">
        <v>36.591700000000003</v>
      </c>
      <c r="AE96">
        <v>49.436556000000003</v>
      </c>
      <c r="AF96">
        <v>8.8740000000000006</v>
      </c>
      <c r="AG96">
        <v>32.894399999999997</v>
      </c>
      <c r="AH96">
        <v>85.23</v>
      </c>
      <c r="AI96">
        <v>0</v>
      </c>
      <c r="AJ96">
        <v>0</v>
      </c>
      <c r="AK96">
        <v>51.267600000000002</v>
      </c>
      <c r="AL96">
        <v>66.814999999999998</v>
      </c>
      <c r="AM96">
        <v>15.836040000000001</v>
      </c>
      <c r="AN96">
        <v>0.68867999999999996</v>
      </c>
      <c r="AO96">
        <v>22.05</v>
      </c>
      <c r="AP96">
        <v>3.2025000000000001</v>
      </c>
      <c r="AQ96">
        <v>22.302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2.1920000000000002</v>
      </c>
      <c r="AY96">
        <v>0</v>
      </c>
      <c r="AZ96">
        <f t="shared" si="3"/>
        <v>80.570000000000007</v>
      </c>
      <c r="BA96">
        <f t="shared" si="4"/>
        <v>2922.8470230000012</v>
      </c>
      <c r="BD96">
        <v>24.08</v>
      </c>
      <c r="BE96">
        <v>7.63</v>
      </c>
      <c r="BF96">
        <v>2.19</v>
      </c>
      <c r="BG96">
        <v>1.8</v>
      </c>
      <c r="BH96">
        <v>5.81</v>
      </c>
      <c r="BI96">
        <v>7.17</v>
      </c>
      <c r="BJ96">
        <v>1.56</v>
      </c>
      <c r="BK96">
        <v>3.24</v>
      </c>
      <c r="BL96">
        <v>3.1</v>
      </c>
      <c r="BM96">
        <v>1.62</v>
      </c>
      <c r="BN96">
        <v>0.52</v>
      </c>
      <c r="BO96">
        <v>14.86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80.570000000000007</v>
      </c>
    </row>
    <row r="97" spans="1:75">
      <c r="A97" t="s">
        <v>139</v>
      </c>
      <c r="B97">
        <v>0</v>
      </c>
      <c r="C97">
        <v>39.9</v>
      </c>
      <c r="D97">
        <v>0</v>
      </c>
      <c r="E97">
        <v>0</v>
      </c>
      <c r="F97">
        <v>63.530999999999999</v>
      </c>
      <c r="G97">
        <v>5.9729999999999999</v>
      </c>
      <c r="H97">
        <v>0</v>
      </c>
      <c r="I97">
        <v>70.144000000000005</v>
      </c>
      <c r="J97">
        <v>8.7680000000000007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26.260100000000001</v>
      </c>
      <c r="AC97">
        <v>19.35568</v>
      </c>
      <c r="AD97">
        <v>36.591700000000003</v>
      </c>
      <c r="AE97">
        <v>49.436556000000003</v>
      </c>
      <c r="AF97">
        <v>8.8740000000000006</v>
      </c>
      <c r="AG97">
        <v>32.894399999999997</v>
      </c>
      <c r="AH97">
        <v>85.23</v>
      </c>
      <c r="AI97">
        <v>0</v>
      </c>
      <c r="AJ97">
        <v>0</v>
      </c>
      <c r="AK97">
        <v>51.267600000000002</v>
      </c>
      <c r="AL97">
        <v>66.814999999999998</v>
      </c>
      <c r="AM97">
        <v>15.836040000000001</v>
      </c>
      <c r="AN97">
        <v>0.68867999999999996</v>
      </c>
      <c r="AO97">
        <v>22.05</v>
      </c>
      <c r="AP97">
        <v>3.2025000000000001</v>
      </c>
      <c r="AQ97">
        <v>22.302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2.1920000000000002</v>
      </c>
      <c r="AY97">
        <v>0</v>
      </c>
      <c r="AZ97">
        <f t="shared" si="3"/>
        <v>80.570000000000007</v>
      </c>
      <c r="BA97">
        <f t="shared" si="4"/>
        <v>2922.8470230000012</v>
      </c>
      <c r="BD97">
        <v>24.08</v>
      </c>
      <c r="BE97">
        <v>7.63</v>
      </c>
      <c r="BF97">
        <v>2.19</v>
      </c>
      <c r="BG97">
        <v>1.8</v>
      </c>
      <c r="BH97">
        <v>5.81</v>
      </c>
      <c r="BI97">
        <v>7.17</v>
      </c>
      <c r="BJ97">
        <v>1.56</v>
      </c>
      <c r="BK97">
        <v>3.24</v>
      </c>
      <c r="BL97">
        <v>3.1</v>
      </c>
      <c r="BM97">
        <v>1.62</v>
      </c>
      <c r="BN97">
        <v>0.52</v>
      </c>
      <c r="BO97">
        <v>14.86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80.570000000000007</v>
      </c>
    </row>
    <row r="98" spans="1:75">
      <c r="A98" t="s">
        <v>140</v>
      </c>
      <c r="B98">
        <v>0</v>
      </c>
      <c r="C98">
        <v>39.9</v>
      </c>
      <c r="D98">
        <v>0</v>
      </c>
      <c r="E98">
        <v>0</v>
      </c>
      <c r="F98">
        <v>63.530999999999999</v>
      </c>
      <c r="G98">
        <v>5.9729999999999999</v>
      </c>
      <c r="H98">
        <v>0</v>
      </c>
      <c r="I98">
        <v>70.144000000000005</v>
      </c>
      <c r="J98">
        <v>8.7680000000000007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26.260100000000001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32.894399999999997</v>
      </c>
      <c r="AH98">
        <v>85.23</v>
      </c>
      <c r="AI98">
        <v>0</v>
      </c>
      <c r="AJ98">
        <v>0</v>
      </c>
      <c r="AK98">
        <v>51.267600000000002</v>
      </c>
      <c r="AL98">
        <v>66.814999999999998</v>
      </c>
      <c r="AM98">
        <v>15.836040000000001</v>
      </c>
      <c r="AN98">
        <v>0.68867999999999996</v>
      </c>
      <c r="AO98">
        <v>22.05</v>
      </c>
      <c r="AP98">
        <v>3.2025000000000001</v>
      </c>
      <c r="AQ98">
        <v>22.302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2.1920000000000002</v>
      </c>
      <c r="AY98">
        <v>0</v>
      </c>
      <c r="AZ98">
        <f t="shared" si="3"/>
        <v>80.570000000000007</v>
      </c>
      <c r="BA98">
        <f t="shared" si="4"/>
        <v>2922.8470230000012</v>
      </c>
      <c r="BD98">
        <v>24.08</v>
      </c>
      <c r="BE98">
        <v>7.63</v>
      </c>
      <c r="BF98">
        <v>2.19</v>
      </c>
      <c r="BG98">
        <v>1.8</v>
      </c>
      <c r="BH98">
        <v>5.81</v>
      </c>
      <c r="BI98">
        <v>7.17</v>
      </c>
      <c r="BJ98">
        <v>1.56</v>
      </c>
      <c r="BK98">
        <v>3.24</v>
      </c>
      <c r="BL98">
        <v>3.1</v>
      </c>
      <c r="BM98">
        <v>1.62</v>
      </c>
      <c r="BN98">
        <v>0.52</v>
      </c>
      <c r="BO98">
        <v>14.86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80.570000000000007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0.9885749999999992</v>
      </c>
      <c r="D99">
        <f t="shared" si="6"/>
        <v>0</v>
      </c>
      <c r="E99">
        <f t="shared" si="6"/>
        <v>0</v>
      </c>
      <c r="F99">
        <f t="shared" si="6"/>
        <v>1.6189544999999996</v>
      </c>
      <c r="G99">
        <f t="shared" si="6"/>
        <v>2.6335499999999998E-2</v>
      </c>
      <c r="H99">
        <f t="shared" si="6"/>
        <v>0</v>
      </c>
      <c r="I99">
        <f t="shared" si="6"/>
        <v>1.291088000000002</v>
      </c>
      <c r="J99">
        <f t="shared" si="6"/>
        <v>0.69541200000000136</v>
      </c>
      <c r="K99">
        <f t="shared" si="6"/>
        <v>12.018600930999989</v>
      </c>
      <c r="L99">
        <f t="shared" si="6"/>
        <v>15.675659999999962</v>
      </c>
      <c r="M99">
        <f t="shared" si="6"/>
        <v>2.165</v>
      </c>
      <c r="N99">
        <f t="shared" si="6"/>
        <v>2.835</v>
      </c>
      <c r="O99">
        <f t="shared" si="6"/>
        <v>2.9679749999999947</v>
      </c>
      <c r="P99">
        <f t="shared" si="6"/>
        <v>3.3249374999999999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0.1863190999999999</v>
      </c>
      <c r="AA99">
        <f t="shared" si="6"/>
        <v>0.43448893999999966</v>
      </c>
      <c r="AB99">
        <f t="shared" si="6"/>
        <v>0.49843535999999955</v>
      </c>
      <c r="AC99">
        <f t="shared" si="6"/>
        <v>0.38239915399999924</v>
      </c>
      <c r="AD99">
        <f t="shared" si="6"/>
        <v>0.56578430000000013</v>
      </c>
      <c r="AE99">
        <f t="shared" si="6"/>
        <v>1.1864773440000005</v>
      </c>
      <c r="AF99">
        <f t="shared" si="6"/>
        <v>0.22401920000000033</v>
      </c>
      <c r="AG99">
        <f t="shared" si="6"/>
        <v>0.77024160000000041</v>
      </c>
      <c r="AH99">
        <f t="shared" si="6"/>
        <v>1.7245817000000014</v>
      </c>
      <c r="AI99">
        <f t="shared" si="6"/>
        <v>0.13302850000000002</v>
      </c>
      <c r="AJ99">
        <f t="shared" si="6"/>
        <v>0</v>
      </c>
      <c r="AK99">
        <f t="shared" si="6"/>
        <v>1.2304224000000012</v>
      </c>
      <c r="AL99">
        <f t="shared" si="6"/>
        <v>0.84245000000000014</v>
      </c>
      <c r="AM99">
        <f t="shared" si="6"/>
        <v>0.3792918199999995</v>
      </c>
      <c r="AN99">
        <f t="shared" si="6"/>
        <v>1.6528319999999989E-2</v>
      </c>
      <c r="AO99">
        <f t="shared" si="6"/>
        <v>0.55610100000000062</v>
      </c>
      <c r="AP99">
        <f t="shared" si="6"/>
        <v>0.13693889999999997</v>
      </c>
      <c r="AQ99">
        <f t="shared" si="6"/>
        <v>0.22050000000000006</v>
      </c>
      <c r="AR99">
        <f t="shared" si="6"/>
        <v>0.15571497150000002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1.5344000000000002E-2</v>
      </c>
      <c r="AY99">
        <f t="shared" si="6"/>
        <v>0</v>
      </c>
      <c r="AZ99">
        <f t="shared" si="6"/>
        <v>1.9219499999999985</v>
      </c>
      <c r="BA99">
        <f>SUM(B99:AZ99)</f>
        <v>71.811459064499928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4.0254999999999971E-2</v>
      </c>
      <c r="BG99">
        <f t="shared" si="7"/>
        <v>4.2760000000000027E-2</v>
      </c>
      <c r="BH99">
        <f t="shared" si="7"/>
        <v>0.13875999999999988</v>
      </c>
      <c r="BI99">
        <f t="shared" si="7"/>
        <v>0.16512749999999987</v>
      </c>
      <c r="BJ99">
        <f t="shared" si="7"/>
        <v>3.7760000000000009E-2</v>
      </c>
      <c r="BK99">
        <f t="shared" si="7"/>
        <v>7.0212499999999928E-2</v>
      </c>
      <c r="BL99">
        <f t="shared" si="7"/>
        <v>7.9840000000000008E-2</v>
      </c>
      <c r="BM99">
        <f t="shared" si="7"/>
        <v>3.8880000000000053E-2</v>
      </c>
      <c r="BN99">
        <f t="shared" si="7"/>
        <v>1.232000000000001E-2</v>
      </c>
      <c r="BO99">
        <f t="shared" si="7"/>
        <v>0.35910999999999976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1.1005000000000015E-2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1.9219499999999985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454.44209999999998</v>
      </c>
      <c r="L3">
        <v>653.11180000000002</v>
      </c>
      <c r="M3">
        <v>90</v>
      </c>
      <c r="N3">
        <v>118.125</v>
      </c>
      <c r="O3">
        <v>123.66562500000001</v>
      </c>
      <c r="P3">
        <v>139.31</v>
      </c>
      <c r="Q3">
        <v>20.125599999999999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41.785600000000002</v>
      </c>
      <c r="X3">
        <v>146.26089999999999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18.229800000000001</v>
      </c>
      <c r="AE3">
        <v>49.436556000000003</v>
      </c>
      <c r="AF3">
        <v>8.8740000000000006</v>
      </c>
      <c r="AG3">
        <v>28.835999999999999</v>
      </c>
      <c r="AH3">
        <v>93.563599999999994</v>
      </c>
      <c r="AI3">
        <v>0</v>
      </c>
      <c r="AJ3">
        <v>0</v>
      </c>
      <c r="AK3">
        <v>51.267600000000002</v>
      </c>
      <c r="AL3">
        <v>0</v>
      </c>
      <c r="AM3">
        <v>15.7294</v>
      </c>
      <c r="AN3">
        <v>0.68867999999999996</v>
      </c>
      <c r="AO3">
        <v>20.58</v>
      </c>
      <c r="AP3">
        <v>4.4835000000000003</v>
      </c>
      <c r="AQ3">
        <v>22.491</v>
      </c>
      <c r="AR3">
        <v>53.543999999999997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77.53</v>
      </c>
      <c r="BA3">
        <f>SUM(B3:AZ3)</f>
        <v>2858.2455609999997</v>
      </c>
      <c r="BB3">
        <v>0</v>
      </c>
      <c r="BD3">
        <v>24.08</v>
      </c>
      <c r="BE3">
        <v>7.63</v>
      </c>
      <c r="BF3">
        <v>1.01</v>
      </c>
      <c r="BG3">
        <v>1.8</v>
      </c>
      <c r="BH3">
        <v>5.81</v>
      </c>
      <c r="BI3">
        <v>5.0999999999999996</v>
      </c>
      <c r="BJ3">
        <v>1.56</v>
      </c>
      <c r="BK3">
        <v>2.19</v>
      </c>
      <c r="BL3">
        <v>3.45</v>
      </c>
      <c r="BM3">
        <v>1.62</v>
      </c>
      <c r="BN3">
        <v>0.52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77.53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454.44209999999998</v>
      </c>
      <c r="L4">
        <v>653.11180000000002</v>
      </c>
      <c r="M4">
        <v>90</v>
      </c>
      <c r="N4">
        <v>118.125</v>
      </c>
      <c r="O4">
        <v>123.66562500000001</v>
      </c>
      <c r="P4">
        <v>139.31</v>
      </c>
      <c r="Q4">
        <v>20.125599999999999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41.785600000000002</v>
      </c>
      <c r="X4">
        <v>146.26089999999999</v>
      </c>
      <c r="Y4">
        <v>0</v>
      </c>
      <c r="Z4">
        <v>0</v>
      </c>
      <c r="AA4">
        <v>28.045000000000002</v>
      </c>
      <c r="AB4">
        <v>13.0634</v>
      </c>
      <c r="AC4">
        <v>9.6778399999999998</v>
      </c>
      <c r="AD4">
        <v>18.229800000000001</v>
      </c>
      <c r="AE4">
        <v>49.436556000000003</v>
      </c>
      <c r="AF4">
        <v>8.8740000000000006</v>
      </c>
      <c r="AG4">
        <v>28.835999999999999</v>
      </c>
      <c r="AH4">
        <v>93.563599999999994</v>
      </c>
      <c r="AI4">
        <v>0</v>
      </c>
      <c r="AJ4">
        <v>0</v>
      </c>
      <c r="AK4">
        <v>51.267600000000002</v>
      </c>
      <c r="AL4">
        <v>0</v>
      </c>
      <c r="AM4">
        <v>15.7294</v>
      </c>
      <c r="AN4">
        <v>0.68867999999999996</v>
      </c>
      <c r="AO4">
        <v>20.58</v>
      </c>
      <c r="AP4">
        <v>4.4835000000000003</v>
      </c>
      <c r="AQ4">
        <v>22.491</v>
      </c>
      <c r="AR4">
        <v>53.543999999999997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77.53</v>
      </c>
      <c r="BA4">
        <f t="shared" ref="BA4:BA67" si="1">SUM(B4:AZ4)</f>
        <v>2848.3705609999997</v>
      </c>
      <c r="BB4">
        <v>1</v>
      </c>
      <c r="BD4">
        <v>24.08</v>
      </c>
      <c r="BE4">
        <v>7.63</v>
      </c>
      <c r="BF4">
        <v>1.01</v>
      </c>
      <c r="BG4">
        <v>1.8</v>
      </c>
      <c r="BH4">
        <v>5.81</v>
      </c>
      <c r="BI4">
        <v>5.0999999999999996</v>
      </c>
      <c r="BJ4">
        <v>1.56</v>
      </c>
      <c r="BK4">
        <v>2.19</v>
      </c>
      <c r="BL4">
        <v>3.45</v>
      </c>
      <c r="BM4">
        <v>1.62</v>
      </c>
      <c r="BN4">
        <v>0.52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77.53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454.44209999999998</v>
      </c>
      <c r="L5">
        <v>653.11180000000002</v>
      </c>
      <c r="M5">
        <v>90</v>
      </c>
      <c r="N5">
        <v>118.125</v>
      </c>
      <c r="O5">
        <v>123.66562500000001</v>
      </c>
      <c r="P5">
        <v>139.31</v>
      </c>
      <c r="Q5">
        <v>20.125599999999999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41.785600000000002</v>
      </c>
      <c r="X5">
        <v>146.26089999999999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29.049600000000002</v>
      </c>
      <c r="AH5">
        <v>70.172700000000006</v>
      </c>
      <c r="AI5">
        <v>0</v>
      </c>
      <c r="AJ5">
        <v>0</v>
      </c>
      <c r="AK5">
        <v>51.267600000000002</v>
      </c>
      <c r="AL5">
        <v>0</v>
      </c>
      <c r="AM5">
        <v>15.7294</v>
      </c>
      <c r="AN5">
        <v>0.68867999999999996</v>
      </c>
      <c r="AO5">
        <v>21.756</v>
      </c>
      <c r="AP5">
        <v>4.4835000000000003</v>
      </c>
      <c r="AQ5">
        <v>14.868</v>
      </c>
      <c r="AR5">
        <v>53.543999999999997</v>
      </c>
      <c r="AS5">
        <v>32.688360000000003</v>
      </c>
      <c r="AT5">
        <v>14.38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70.97999999999999</v>
      </c>
      <c r="BA5">
        <f t="shared" si="1"/>
        <v>2811.5794609999998</v>
      </c>
      <c r="BB5">
        <v>2</v>
      </c>
      <c r="BD5">
        <v>23.24</v>
      </c>
      <c r="BE5">
        <v>3.76</v>
      </c>
      <c r="BF5">
        <v>1.01</v>
      </c>
      <c r="BG5">
        <v>1.8</v>
      </c>
      <c r="BH5">
        <v>5.63</v>
      </c>
      <c r="BI5">
        <v>4.78</v>
      </c>
      <c r="BJ5">
        <v>1.51</v>
      </c>
      <c r="BK5">
        <v>2.19</v>
      </c>
      <c r="BL5">
        <v>3.29</v>
      </c>
      <c r="BM5">
        <v>1.62</v>
      </c>
      <c r="BN5">
        <v>0.52</v>
      </c>
      <c r="BO5">
        <v>14.87</v>
      </c>
      <c r="BP5">
        <v>0</v>
      </c>
      <c r="BQ5">
        <v>4.38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70.97999999999999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454.44209999999998</v>
      </c>
      <c r="L6">
        <v>653.11180000000002</v>
      </c>
      <c r="M6">
        <v>90</v>
      </c>
      <c r="N6">
        <v>118.125</v>
      </c>
      <c r="O6">
        <v>123.66562500000001</v>
      </c>
      <c r="P6">
        <v>139.31</v>
      </c>
      <c r="Q6">
        <v>20.125599999999999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41.785600000000002</v>
      </c>
      <c r="X6">
        <v>146.26089999999999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29.049600000000002</v>
      </c>
      <c r="AH6">
        <v>70.172700000000006</v>
      </c>
      <c r="AI6">
        <v>0</v>
      </c>
      <c r="AJ6">
        <v>0</v>
      </c>
      <c r="AK6">
        <v>51.267600000000002</v>
      </c>
      <c r="AL6">
        <v>0</v>
      </c>
      <c r="AM6">
        <v>15.7294</v>
      </c>
      <c r="AN6">
        <v>0.68867999999999996</v>
      </c>
      <c r="AO6">
        <v>21.756</v>
      </c>
      <c r="AP6">
        <v>4.4835000000000003</v>
      </c>
      <c r="AQ6">
        <v>14.868</v>
      </c>
      <c r="AR6">
        <v>53.543999999999997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70.97999999999999</v>
      </c>
      <c r="BA6">
        <f t="shared" si="1"/>
        <v>2812.1962609999996</v>
      </c>
      <c r="BB6">
        <v>3</v>
      </c>
      <c r="BD6">
        <v>23.24</v>
      </c>
      <c r="BE6">
        <v>3.76</v>
      </c>
      <c r="BF6">
        <v>1.01</v>
      </c>
      <c r="BG6">
        <v>1.8</v>
      </c>
      <c r="BH6">
        <v>5.63</v>
      </c>
      <c r="BI6">
        <v>4.78</v>
      </c>
      <c r="BJ6">
        <v>1.51</v>
      </c>
      <c r="BK6">
        <v>2.19</v>
      </c>
      <c r="BL6">
        <v>3.29</v>
      </c>
      <c r="BM6">
        <v>1.62</v>
      </c>
      <c r="BN6">
        <v>0.52</v>
      </c>
      <c r="BO6">
        <v>14.87</v>
      </c>
      <c r="BP6">
        <v>0</v>
      </c>
      <c r="BQ6">
        <v>4.38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70.97999999999999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454.44209999999998</v>
      </c>
      <c r="L7">
        <v>653.11180000000002</v>
      </c>
      <c r="M7">
        <v>90</v>
      </c>
      <c r="N7">
        <v>118.125</v>
      </c>
      <c r="O7">
        <v>123.66562500000001</v>
      </c>
      <c r="P7">
        <v>139.31</v>
      </c>
      <c r="Q7">
        <v>20.125599999999999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41.785600000000002</v>
      </c>
      <c r="X7">
        <v>146.26089999999999</v>
      </c>
      <c r="Y7">
        <v>0</v>
      </c>
      <c r="Z7">
        <v>0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29.263200000000001</v>
      </c>
      <c r="AH7">
        <v>46.781799999999997</v>
      </c>
      <c r="AI7">
        <v>0</v>
      </c>
      <c r="AJ7">
        <v>0</v>
      </c>
      <c r="AK7">
        <v>51.267600000000002</v>
      </c>
      <c r="AL7">
        <v>0</v>
      </c>
      <c r="AM7">
        <v>15.7294</v>
      </c>
      <c r="AN7">
        <v>0.68867999999999996</v>
      </c>
      <c r="AO7">
        <v>21.756</v>
      </c>
      <c r="AP7">
        <v>4.4835000000000003</v>
      </c>
      <c r="AQ7">
        <v>7.4340000000000002</v>
      </c>
      <c r="AR7">
        <v>49.68</v>
      </c>
      <c r="AS7">
        <v>32.688360000000003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70.97999999999999</v>
      </c>
      <c r="BA7">
        <f t="shared" si="1"/>
        <v>2777.720961</v>
      </c>
      <c r="BB7">
        <v>4</v>
      </c>
      <c r="BD7">
        <v>23.24</v>
      </c>
      <c r="BE7">
        <v>3.76</v>
      </c>
      <c r="BF7">
        <v>1.01</v>
      </c>
      <c r="BG7">
        <v>1.8</v>
      </c>
      <c r="BH7">
        <v>5.63</v>
      </c>
      <c r="BI7">
        <v>4.78</v>
      </c>
      <c r="BJ7">
        <v>1.51</v>
      </c>
      <c r="BK7">
        <v>2.19</v>
      </c>
      <c r="BL7">
        <v>3.29</v>
      </c>
      <c r="BM7">
        <v>1.62</v>
      </c>
      <c r="BN7">
        <v>0.52</v>
      </c>
      <c r="BO7">
        <v>14.87</v>
      </c>
      <c r="BP7">
        <v>0</v>
      </c>
      <c r="BQ7">
        <v>4.38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70.97999999999999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454.44209999999998</v>
      </c>
      <c r="L8">
        <v>653.11180000000002</v>
      </c>
      <c r="M8">
        <v>90</v>
      </c>
      <c r="N8">
        <v>118.125</v>
      </c>
      <c r="O8">
        <v>123.66562500000001</v>
      </c>
      <c r="P8">
        <v>139.31</v>
      </c>
      <c r="Q8">
        <v>20.125599999999999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41.785600000000002</v>
      </c>
      <c r="X8">
        <v>146.26089999999999</v>
      </c>
      <c r="Y8">
        <v>0</v>
      </c>
      <c r="Z8">
        <v>0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29.263200000000001</v>
      </c>
      <c r="AH8">
        <v>46.781799999999997</v>
      </c>
      <c r="AI8">
        <v>0</v>
      </c>
      <c r="AJ8">
        <v>0</v>
      </c>
      <c r="AK8">
        <v>51.267600000000002</v>
      </c>
      <c r="AL8">
        <v>0</v>
      </c>
      <c r="AM8">
        <v>15.7294</v>
      </c>
      <c r="AN8">
        <v>0.68867999999999996</v>
      </c>
      <c r="AO8">
        <v>21.756</v>
      </c>
      <c r="AP8">
        <v>4.4835000000000003</v>
      </c>
      <c r="AQ8">
        <v>7.4340000000000002</v>
      </c>
      <c r="AR8">
        <v>49.68</v>
      </c>
      <c r="AS8">
        <v>32.688360000000003</v>
      </c>
      <c r="AT8">
        <v>8.94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70.97999999999999</v>
      </c>
      <c r="BA8">
        <f t="shared" si="1"/>
        <v>2771.6641610000001</v>
      </c>
      <c r="BB8">
        <v>5</v>
      </c>
      <c r="BD8">
        <v>23.24</v>
      </c>
      <c r="BE8">
        <v>3.76</v>
      </c>
      <c r="BF8">
        <v>1.01</v>
      </c>
      <c r="BG8">
        <v>1.8</v>
      </c>
      <c r="BH8">
        <v>5.63</v>
      </c>
      <c r="BI8">
        <v>4.78</v>
      </c>
      <c r="BJ8">
        <v>1.51</v>
      </c>
      <c r="BK8">
        <v>2.19</v>
      </c>
      <c r="BL8">
        <v>3.29</v>
      </c>
      <c r="BM8">
        <v>1.62</v>
      </c>
      <c r="BN8">
        <v>0.52</v>
      </c>
      <c r="BO8">
        <v>14.87</v>
      </c>
      <c r="BP8">
        <v>0</v>
      </c>
      <c r="BQ8">
        <v>4.38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70.97999999999999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454.44209999999998</v>
      </c>
      <c r="L9">
        <v>653.11180000000002</v>
      </c>
      <c r="M9">
        <v>90</v>
      </c>
      <c r="N9">
        <v>118.125</v>
      </c>
      <c r="O9">
        <v>123.66562500000001</v>
      </c>
      <c r="P9">
        <v>139.31</v>
      </c>
      <c r="Q9">
        <v>20.125599999999999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41.785600000000002</v>
      </c>
      <c r="X9">
        <v>146.26089999999999</v>
      </c>
      <c r="Y9">
        <v>0</v>
      </c>
      <c r="Z9">
        <v>0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29.476800000000001</v>
      </c>
      <c r="AH9">
        <v>23.390899999999998</v>
      </c>
      <c r="AI9">
        <v>0</v>
      </c>
      <c r="AJ9">
        <v>0</v>
      </c>
      <c r="AK9">
        <v>51.267600000000002</v>
      </c>
      <c r="AL9">
        <v>0</v>
      </c>
      <c r="AM9">
        <v>15.7294</v>
      </c>
      <c r="AN9">
        <v>0.68867999999999996</v>
      </c>
      <c r="AO9">
        <v>21.756</v>
      </c>
      <c r="AP9">
        <v>4.4835000000000003</v>
      </c>
      <c r="AQ9">
        <v>0</v>
      </c>
      <c r="AR9">
        <v>49.68</v>
      </c>
      <c r="AS9">
        <v>32.688360000000003</v>
      </c>
      <c r="AT9">
        <v>14.04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70.97999999999999</v>
      </c>
      <c r="BA9">
        <f t="shared" si="1"/>
        <v>2746.1528609999996</v>
      </c>
      <c r="BB9">
        <v>6</v>
      </c>
      <c r="BD9">
        <v>23.24</v>
      </c>
      <c r="BE9">
        <v>3.76</v>
      </c>
      <c r="BF9">
        <v>1.01</v>
      </c>
      <c r="BG9">
        <v>1.8</v>
      </c>
      <c r="BH9">
        <v>5.63</v>
      </c>
      <c r="BI9">
        <v>4.78</v>
      </c>
      <c r="BJ9">
        <v>1.51</v>
      </c>
      <c r="BK9">
        <v>2.19</v>
      </c>
      <c r="BL9">
        <v>3.29</v>
      </c>
      <c r="BM9">
        <v>1.62</v>
      </c>
      <c r="BN9">
        <v>0.52</v>
      </c>
      <c r="BO9">
        <v>14.87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70.97999999999999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454.44209999999998</v>
      </c>
      <c r="L10">
        <v>653.11180000000002</v>
      </c>
      <c r="M10">
        <v>90</v>
      </c>
      <c r="N10">
        <v>118.125</v>
      </c>
      <c r="O10">
        <v>123.66562500000001</v>
      </c>
      <c r="P10">
        <v>139.31</v>
      </c>
      <c r="Q10">
        <v>20.125599999999999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41.785600000000002</v>
      </c>
      <c r="X10">
        <v>146.26089999999999</v>
      </c>
      <c r="Y10">
        <v>0</v>
      </c>
      <c r="Z10">
        <v>0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29.476800000000001</v>
      </c>
      <c r="AH10">
        <v>23.390899999999998</v>
      </c>
      <c r="AI10">
        <v>0</v>
      </c>
      <c r="AJ10">
        <v>0</v>
      </c>
      <c r="AK10">
        <v>51.267600000000002</v>
      </c>
      <c r="AL10">
        <v>0</v>
      </c>
      <c r="AM10">
        <v>15.7294</v>
      </c>
      <c r="AN10">
        <v>0.68867999999999996</v>
      </c>
      <c r="AO10">
        <v>21.756</v>
      </c>
      <c r="AP10">
        <v>4.4835000000000003</v>
      </c>
      <c r="AQ10">
        <v>0</v>
      </c>
      <c r="AR10">
        <v>49.68</v>
      </c>
      <c r="AS10">
        <v>32.688360000000003</v>
      </c>
      <c r="AT10">
        <v>13.15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70.97999999999999</v>
      </c>
      <c r="BA10">
        <f t="shared" si="1"/>
        <v>2745.2628609999997</v>
      </c>
      <c r="BB10">
        <v>7</v>
      </c>
      <c r="BD10">
        <v>23.24</v>
      </c>
      <c r="BE10">
        <v>3.76</v>
      </c>
      <c r="BF10">
        <v>1.01</v>
      </c>
      <c r="BG10">
        <v>1.8</v>
      </c>
      <c r="BH10">
        <v>5.63</v>
      </c>
      <c r="BI10">
        <v>4.78</v>
      </c>
      <c r="BJ10">
        <v>1.51</v>
      </c>
      <c r="BK10">
        <v>2.19</v>
      </c>
      <c r="BL10">
        <v>3.29</v>
      </c>
      <c r="BM10">
        <v>1.62</v>
      </c>
      <c r="BN10">
        <v>0.52</v>
      </c>
      <c r="BO10">
        <v>14.87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70.97999999999999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9.4156999999999993</v>
      </c>
      <c r="K11">
        <v>454.44209999999998</v>
      </c>
      <c r="L11">
        <v>653.11180000000002</v>
      </c>
      <c r="M11">
        <v>90</v>
      </c>
      <c r="N11">
        <v>118.125</v>
      </c>
      <c r="O11">
        <v>123.66562500000001</v>
      </c>
      <c r="P11">
        <v>139.31</v>
      </c>
      <c r="Q11">
        <v>20.125599999999999</v>
      </c>
      <c r="R11">
        <v>42.384799999999998</v>
      </c>
      <c r="S11">
        <v>26.293600000000001</v>
      </c>
      <c r="T11">
        <v>0</v>
      </c>
      <c r="U11">
        <v>418.77</v>
      </c>
      <c r="V11">
        <v>20.37</v>
      </c>
      <c r="W11">
        <v>41.785600000000002</v>
      </c>
      <c r="X11">
        <v>146.26089999999999</v>
      </c>
      <c r="Y11">
        <v>0</v>
      </c>
      <c r="Z11">
        <v>0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29.6904</v>
      </c>
      <c r="AH11">
        <v>23.390899999999998</v>
      </c>
      <c r="AI11">
        <v>0</v>
      </c>
      <c r="AJ11">
        <v>0</v>
      </c>
      <c r="AK11">
        <v>51.267600000000002</v>
      </c>
      <c r="AL11">
        <v>0</v>
      </c>
      <c r="AM11">
        <v>15.7294</v>
      </c>
      <c r="AN11">
        <v>0.68867999999999996</v>
      </c>
      <c r="AO11">
        <v>21.756</v>
      </c>
      <c r="AP11">
        <v>5.7645</v>
      </c>
      <c r="AQ11">
        <v>0</v>
      </c>
      <c r="AR11">
        <v>53.543999999999997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70.199999999999989</v>
      </c>
      <c r="BA11">
        <f t="shared" si="1"/>
        <v>2751.1039610000003</v>
      </c>
      <c r="BB11">
        <v>8</v>
      </c>
      <c r="BD11">
        <v>23.24</v>
      </c>
      <c r="BE11">
        <v>3.72</v>
      </c>
      <c r="BF11">
        <v>1.06</v>
      </c>
      <c r="BG11">
        <v>1.75</v>
      </c>
      <c r="BH11">
        <v>5.45</v>
      </c>
      <c r="BI11">
        <v>4.6900000000000004</v>
      </c>
      <c r="BJ11">
        <v>1.55</v>
      </c>
      <c r="BK11">
        <v>2.19</v>
      </c>
      <c r="BL11">
        <v>3.29</v>
      </c>
      <c r="BM11">
        <v>1.62</v>
      </c>
      <c r="BN11">
        <v>0.5</v>
      </c>
      <c r="BO11">
        <v>14.51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70.199999999999989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9.4156999999999993</v>
      </c>
      <c r="K12">
        <v>454.44209999999998</v>
      </c>
      <c r="L12">
        <v>653.11180000000002</v>
      </c>
      <c r="M12">
        <v>90</v>
      </c>
      <c r="N12">
        <v>118.125</v>
      </c>
      <c r="O12">
        <v>123.66562500000001</v>
      </c>
      <c r="P12">
        <v>139.31</v>
      </c>
      <c r="Q12">
        <v>20.125599999999999</v>
      </c>
      <c r="R12">
        <v>42.384799999999998</v>
      </c>
      <c r="S12">
        <v>26.293600000000001</v>
      </c>
      <c r="T12">
        <v>0</v>
      </c>
      <c r="U12">
        <v>418.77</v>
      </c>
      <c r="V12">
        <v>20.37</v>
      </c>
      <c r="W12">
        <v>41.785600000000002</v>
      </c>
      <c r="X12">
        <v>146.26089999999999</v>
      </c>
      <c r="Y12">
        <v>0</v>
      </c>
      <c r="Z12">
        <v>0</v>
      </c>
      <c r="AA12">
        <v>13.43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29.6904</v>
      </c>
      <c r="AH12">
        <v>23.390899999999998</v>
      </c>
      <c r="AI12">
        <v>0</v>
      </c>
      <c r="AJ12">
        <v>0</v>
      </c>
      <c r="AK12">
        <v>51.267600000000002</v>
      </c>
      <c r="AL12">
        <v>0</v>
      </c>
      <c r="AM12">
        <v>15.7294</v>
      </c>
      <c r="AN12">
        <v>0.68867999999999996</v>
      </c>
      <c r="AO12">
        <v>21.756</v>
      </c>
      <c r="AP12">
        <v>5.7645</v>
      </c>
      <c r="AQ12">
        <v>0</v>
      </c>
      <c r="AR12">
        <v>53.543999999999997</v>
      </c>
      <c r="AS12">
        <v>32.688360000000003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70.199999999999989</v>
      </c>
      <c r="BA12">
        <f t="shared" si="1"/>
        <v>2736.488961</v>
      </c>
      <c r="BB12">
        <v>9</v>
      </c>
      <c r="BD12">
        <v>23.24</v>
      </c>
      <c r="BE12">
        <v>3.72</v>
      </c>
      <c r="BF12">
        <v>1.06</v>
      </c>
      <c r="BG12">
        <v>1.75</v>
      </c>
      <c r="BH12">
        <v>5.45</v>
      </c>
      <c r="BI12">
        <v>4.6900000000000004</v>
      </c>
      <c r="BJ12">
        <v>1.55</v>
      </c>
      <c r="BK12">
        <v>2.19</v>
      </c>
      <c r="BL12">
        <v>3.29</v>
      </c>
      <c r="BM12">
        <v>1.62</v>
      </c>
      <c r="BN12">
        <v>0.5</v>
      </c>
      <c r="BO12">
        <v>14.51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70.199999999999989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9.4156999999999993</v>
      </c>
      <c r="K13">
        <v>454.44209999999998</v>
      </c>
      <c r="L13">
        <v>653.11180000000002</v>
      </c>
      <c r="M13">
        <v>90</v>
      </c>
      <c r="N13">
        <v>118.125</v>
      </c>
      <c r="O13">
        <v>123.66562500000001</v>
      </c>
      <c r="P13">
        <v>139.31</v>
      </c>
      <c r="Q13">
        <v>20.125599999999999</v>
      </c>
      <c r="R13">
        <v>42.384799999999998</v>
      </c>
      <c r="S13">
        <v>26.293600000000001</v>
      </c>
      <c r="T13">
        <v>0</v>
      </c>
      <c r="U13">
        <v>418.77</v>
      </c>
      <c r="V13">
        <v>20.37</v>
      </c>
      <c r="W13">
        <v>41.785600000000002</v>
      </c>
      <c r="X13">
        <v>146.26089999999999</v>
      </c>
      <c r="Y13">
        <v>0</v>
      </c>
      <c r="Z13">
        <v>0</v>
      </c>
      <c r="AA13">
        <v>13.43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29.904</v>
      </c>
      <c r="AH13">
        <v>23.390899999999998</v>
      </c>
      <c r="AI13">
        <v>0</v>
      </c>
      <c r="AJ13">
        <v>0</v>
      </c>
      <c r="AK13">
        <v>51.267600000000002</v>
      </c>
      <c r="AL13">
        <v>0</v>
      </c>
      <c r="AM13">
        <v>15.7294</v>
      </c>
      <c r="AN13">
        <v>0.68867999999999996</v>
      </c>
      <c r="AO13">
        <v>21.756</v>
      </c>
      <c r="AP13">
        <v>5.7645</v>
      </c>
      <c r="AQ13">
        <v>0</v>
      </c>
      <c r="AR13">
        <v>53.543999999999997</v>
      </c>
      <c r="AS13">
        <v>32.688360000000003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70.199999999999989</v>
      </c>
      <c r="BA13">
        <f t="shared" si="1"/>
        <v>2736.7025610000001</v>
      </c>
      <c r="BB13">
        <v>10</v>
      </c>
      <c r="BD13">
        <v>23.24</v>
      </c>
      <c r="BE13">
        <v>3.72</v>
      </c>
      <c r="BF13">
        <v>1.06</v>
      </c>
      <c r="BG13">
        <v>1.75</v>
      </c>
      <c r="BH13">
        <v>5.45</v>
      </c>
      <c r="BI13">
        <v>4.6900000000000004</v>
      </c>
      <c r="BJ13">
        <v>1.55</v>
      </c>
      <c r="BK13">
        <v>2.19</v>
      </c>
      <c r="BL13">
        <v>3.29</v>
      </c>
      <c r="BM13">
        <v>1.62</v>
      </c>
      <c r="BN13">
        <v>0.5</v>
      </c>
      <c r="BO13">
        <v>14.51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70.199999999999989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9.4156999999999993</v>
      </c>
      <c r="K14">
        <v>454.44209999999998</v>
      </c>
      <c r="L14">
        <v>653.11180000000002</v>
      </c>
      <c r="M14">
        <v>90</v>
      </c>
      <c r="N14">
        <v>118.125</v>
      </c>
      <c r="O14">
        <v>123.66562500000001</v>
      </c>
      <c r="P14">
        <v>139.31</v>
      </c>
      <c r="Q14">
        <v>20.125599999999999</v>
      </c>
      <c r="R14">
        <v>42.384799999999998</v>
      </c>
      <c r="S14">
        <v>26.293600000000001</v>
      </c>
      <c r="T14">
        <v>0</v>
      </c>
      <c r="U14">
        <v>418.77</v>
      </c>
      <c r="V14">
        <v>20.37</v>
      </c>
      <c r="W14">
        <v>41.785600000000002</v>
      </c>
      <c r="X14">
        <v>146.26089999999999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29.904</v>
      </c>
      <c r="AH14">
        <v>23.390899999999998</v>
      </c>
      <c r="AI14">
        <v>0</v>
      </c>
      <c r="AJ14">
        <v>0</v>
      </c>
      <c r="AK14">
        <v>51.267600000000002</v>
      </c>
      <c r="AL14">
        <v>0</v>
      </c>
      <c r="AM14">
        <v>15.7294</v>
      </c>
      <c r="AN14">
        <v>0.68867999999999996</v>
      </c>
      <c r="AO14">
        <v>21.756</v>
      </c>
      <c r="AP14">
        <v>5.7645</v>
      </c>
      <c r="AQ14">
        <v>0</v>
      </c>
      <c r="AR14">
        <v>53.543999999999997</v>
      </c>
      <c r="AS14">
        <v>32.688360000000003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70.199999999999989</v>
      </c>
      <c r="BA14">
        <f t="shared" si="1"/>
        <v>2723.2725610000002</v>
      </c>
      <c r="BB14">
        <v>11</v>
      </c>
      <c r="BD14">
        <v>23.24</v>
      </c>
      <c r="BE14">
        <v>3.72</v>
      </c>
      <c r="BF14">
        <v>1.06</v>
      </c>
      <c r="BG14">
        <v>1.75</v>
      </c>
      <c r="BH14">
        <v>5.45</v>
      </c>
      <c r="BI14">
        <v>4.6900000000000004</v>
      </c>
      <c r="BJ14">
        <v>1.55</v>
      </c>
      <c r="BK14">
        <v>2.19</v>
      </c>
      <c r="BL14">
        <v>3.29</v>
      </c>
      <c r="BM14">
        <v>1.62</v>
      </c>
      <c r="BN14">
        <v>0.5</v>
      </c>
      <c r="BO14">
        <v>14.51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70.199999999999989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9.4156999999999993</v>
      </c>
      <c r="K15">
        <v>454.44209999999998</v>
      </c>
      <c r="L15">
        <v>653.11180000000002</v>
      </c>
      <c r="M15">
        <v>90</v>
      </c>
      <c r="N15">
        <v>118.125</v>
      </c>
      <c r="O15">
        <v>123.66562500000001</v>
      </c>
      <c r="P15">
        <v>139.31</v>
      </c>
      <c r="Q15">
        <v>20.125599999999999</v>
      </c>
      <c r="R15">
        <v>42.384799999999998</v>
      </c>
      <c r="S15">
        <v>26.293600000000001</v>
      </c>
      <c r="T15">
        <v>0</v>
      </c>
      <c r="U15">
        <v>418.77</v>
      </c>
      <c r="V15">
        <v>20.37</v>
      </c>
      <c r="W15">
        <v>41.785600000000002</v>
      </c>
      <c r="X15">
        <v>146.26089999999999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30.117599999999999</v>
      </c>
      <c r="AH15">
        <v>23.390899999999998</v>
      </c>
      <c r="AI15">
        <v>0</v>
      </c>
      <c r="AJ15">
        <v>0</v>
      </c>
      <c r="AK15">
        <v>51.267600000000002</v>
      </c>
      <c r="AL15">
        <v>0</v>
      </c>
      <c r="AM15">
        <v>15.7294</v>
      </c>
      <c r="AN15">
        <v>0.68867999999999996</v>
      </c>
      <c r="AO15">
        <v>21.756</v>
      </c>
      <c r="AP15">
        <v>5.7645</v>
      </c>
      <c r="AQ15">
        <v>0</v>
      </c>
      <c r="AR15">
        <v>33.119999999999997</v>
      </c>
      <c r="AS15">
        <v>31.897383000000001</v>
      </c>
      <c r="AT15">
        <v>11.86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70.199999999999989</v>
      </c>
      <c r="BA15">
        <f t="shared" si="1"/>
        <v>2699.1343840000004</v>
      </c>
      <c r="BB15">
        <v>12</v>
      </c>
      <c r="BD15">
        <v>23.24</v>
      </c>
      <c r="BE15">
        <v>3.72</v>
      </c>
      <c r="BF15">
        <v>1.06</v>
      </c>
      <c r="BG15">
        <v>1.75</v>
      </c>
      <c r="BH15">
        <v>5.45</v>
      </c>
      <c r="BI15">
        <v>4.6900000000000004</v>
      </c>
      <c r="BJ15">
        <v>1.55</v>
      </c>
      <c r="BK15">
        <v>2.19</v>
      </c>
      <c r="BL15">
        <v>3.29</v>
      </c>
      <c r="BM15">
        <v>1.62</v>
      </c>
      <c r="BN15">
        <v>0.5</v>
      </c>
      <c r="BO15">
        <v>14.51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70.199999999999989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9.4156999999999993</v>
      </c>
      <c r="K16">
        <v>454.44209999999998</v>
      </c>
      <c r="L16">
        <v>653.11180000000002</v>
      </c>
      <c r="M16">
        <v>90</v>
      </c>
      <c r="N16">
        <v>118.125</v>
      </c>
      <c r="O16">
        <v>123.66562500000001</v>
      </c>
      <c r="P16">
        <v>139.31</v>
      </c>
      <c r="Q16">
        <v>20.125599999999999</v>
      </c>
      <c r="R16">
        <v>42.384799999999998</v>
      </c>
      <c r="S16">
        <v>26.293600000000001</v>
      </c>
      <c r="T16">
        <v>0</v>
      </c>
      <c r="U16">
        <v>418.77</v>
      </c>
      <c r="V16">
        <v>20.37</v>
      </c>
      <c r="W16">
        <v>41.785600000000002</v>
      </c>
      <c r="X16">
        <v>146.26089999999999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30.117599999999999</v>
      </c>
      <c r="AH16">
        <v>23.390899999999998</v>
      </c>
      <c r="AI16">
        <v>0</v>
      </c>
      <c r="AJ16">
        <v>0</v>
      </c>
      <c r="AK16">
        <v>51.267600000000002</v>
      </c>
      <c r="AL16">
        <v>0</v>
      </c>
      <c r="AM16">
        <v>15.7294</v>
      </c>
      <c r="AN16">
        <v>0.68867999999999996</v>
      </c>
      <c r="AO16">
        <v>21.756</v>
      </c>
      <c r="AP16">
        <v>5.7645</v>
      </c>
      <c r="AQ16">
        <v>0</v>
      </c>
      <c r="AR16">
        <v>13.247999999999999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70.199999999999989</v>
      </c>
      <c r="BA16">
        <f t="shared" si="1"/>
        <v>2682.3991840000003</v>
      </c>
      <c r="BB16">
        <v>13</v>
      </c>
      <c r="BD16">
        <v>23.24</v>
      </c>
      <c r="BE16">
        <v>3.72</v>
      </c>
      <c r="BF16">
        <v>1.06</v>
      </c>
      <c r="BG16">
        <v>1.75</v>
      </c>
      <c r="BH16">
        <v>5.45</v>
      </c>
      <c r="BI16">
        <v>4.6900000000000004</v>
      </c>
      <c r="BJ16">
        <v>1.55</v>
      </c>
      <c r="BK16">
        <v>2.19</v>
      </c>
      <c r="BL16">
        <v>3.29</v>
      </c>
      <c r="BM16">
        <v>1.62</v>
      </c>
      <c r="BN16">
        <v>0.5</v>
      </c>
      <c r="BO16">
        <v>14.51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70.199999999999989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9.4156999999999993</v>
      </c>
      <c r="K17">
        <v>454.44209999999998</v>
      </c>
      <c r="L17">
        <v>653.11180000000002</v>
      </c>
      <c r="M17">
        <v>90</v>
      </c>
      <c r="N17">
        <v>118.125</v>
      </c>
      <c r="O17">
        <v>123.66562500000001</v>
      </c>
      <c r="P17">
        <v>139.31</v>
      </c>
      <c r="Q17">
        <v>20.125599999999999</v>
      </c>
      <c r="R17">
        <v>42.384799999999998</v>
      </c>
      <c r="S17">
        <v>26.293600000000001</v>
      </c>
      <c r="T17">
        <v>0</v>
      </c>
      <c r="U17">
        <v>418.77</v>
      </c>
      <c r="V17">
        <v>20.37</v>
      </c>
      <c r="W17">
        <v>41.785600000000002</v>
      </c>
      <c r="X17">
        <v>146.26089999999999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30.331199999999999</v>
      </c>
      <c r="AH17">
        <v>23.390899999999998</v>
      </c>
      <c r="AI17">
        <v>0</v>
      </c>
      <c r="AJ17">
        <v>0</v>
      </c>
      <c r="AK17">
        <v>51.267600000000002</v>
      </c>
      <c r="AL17">
        <v>0</v>
      </c>
      <c r="AM17">
        <v>15.7294</v>
      </c>
      <c r="AN17">
        <v>0.68867999999999996</v>
      </c>
      <c r="AO17">
        <v>21.756</v>
      </c>
      <c r="AP17">
        <v>5.7645</v>
      </c>
      <c r="AQ17">
        <v>0</v>
      </c>
      <c r="AR17">
        <v>13.247999999999999</v>
      </c>
      <c r="AS17">
        <v>30.939599999999999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70.289999999999992</v>
      </c>
      <c r="BA17">
        <f t="shared" si="1"/>
        <v>2688.2988010000008</v>
      </c>
      <c r="BB17">
        <v>14</v>
      </c>
      <c r="BD17">
        <v>23.24</v>
      </c>
      <c r="BE17">
        <v>3.72</v>
      </c>
      <c r="BF17">
        <v>1.06</v>
      </c>
      <c r="BG17">
        <v>1.75</v>
      </c>
      <c r="BH17">
        <v>5.45</v>
      </c>
      <c r="BI17">
        <v>4.6900000000000004</v>
      </c>
      <c r="BJ17">
        <v>1.55</v>
      </c>
      <c r="BK17">
        <v>2.19</v>
      </c>
      <c r="BL17">
        <v>3.29</v>
      </c>
      <c r="BM17">
        <v>1.62</v>
      </c>
      <c r="BN17">
        <v>0.5</v>
      </c>
      <c r="BO17">
        <v>14.6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70.289999999999992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9.4156999999999993</v>
      </c>
      <c r="K18">
        <v>454.44209999999998</v>
      </c>
      <c r="L18">
        <v>653.11180000000002</v>
      </c>
      <c r="M18">
        <v>90</v>
      </c>
      <c r="N18">
        <v>118.125</v>
      </c>
      <c r="O18">
        <v>123.66562500000001</v>
      </c>
      <c r="P18">
        <v>139.31</v>
      </c>
      <c r="Q18">
        <v>20.125599999999999</v>
      </c>
      <c r="R18">
        <v>42.384799999999998</v>
      </c>
      <c r="S18">
        <v>26.293600000000001</v>
      </c>
      <c r="T18">
        <v>0</v>
      </c>
      <c r="U18">
        <v>418.77</v>
      </c>
      <c r="V18">
        <v>20.37</v>
      </c>
      <c r="W18">
        <v>41.785600000000002</v>
      </c>
      <c r="X18">
        <v>146.26089999999999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30.331199999999999</v>
      </c>
      <c r="AH18">
        <v>23.390899999999998</v>
      </c>
      <c r="AI18">
        <v>0</v>
      </c>
      <c r="AJ18">
        <v>0</v>
      </c>
      <c r="AK18">
        <v>51.267600000000002</v>
      </c>
      <c r="AL18">
        <v>0</v>
      </c>
      <c r="AM18">
        <v>15.7294</v>
      </c>
      <c r="AN18">
        <v>0.68867999999999996</v>
      </c>
      <c r="AO18">
        <v>21.756</v>
      </c>
      <c r="AP18">
        <v>5.7645</v>
      </c>
      <c r="AQ18">
        <v>0</v>
      </c>
      <c r="AR18">
        <v>13.247999999999999</v>
      </c>
      <c r="AS18">
        <v>30.939599999999999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70.289999999999992</v>
      </c>
      <c r="BA18">
        <f t="shared" si="1"/>
        <v>2688.2988010000008</v>
      </c>
      <c r="BB18">
        <v>15</v>
      </c>
      <c r="BD18">
        <v>23.24</v>
      </c>
      <c r="BE18">
        <v>3.72</v>
      </c>
      <c r="BF18">
        <v>1.06</v>
      </c>
      <c r="BG18">
        <v>1.75</v>
      </c>
      <c r="BH18">
        <v>5.45</v>
      </c>
      <c r="BI18">
        <v>4.6900000000000004</v>
      </c>
      <c r="BJ18">
        <v>1.55</v>
      </c>
      <c r="BK18">
        <v>2.19</v>
      </c>
      <c r="BL18">
        <v>3.29</v>
      </c>
      <c r="BM18">
        <v>1.62</v>
      </c>
      <c r="BN18">
        <v>0.5</v>
      </c>
      <c r="BO18">
        <v>14.6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70.289999999999992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9.4156999999999993</v>
      </c>
      <c r="K19">
        <v>454.44209999999998</v>
      </c>
      <c r="L19">
        <v>653.11180000000002</v>
      </c>
      <c r="M19">
        <v>90</v>
      </c>
      <c r="N19">
        <v>118.125</v>
      </c>
      <c r="O19">
        <v>123.66562500000001</v>
      </c>
      <c r="P19">
        <v>139.31</v>
      </c>
      <c r="Q19">
        <v>20.125599999999999</v>
      </c>
      <c r="R19">
        <v>42.384799999999998</v>
      </c>
      <c r="S19">
        <v>26.293600000000001</v>
      </c>
      <c r="T19">
        <v>0</v>
      </c>
      <c r="U19">
        <v>418.77</v>
      </c>
      <c r="V19">
        <v>20.37</v>
      </c>
      <c r="W19">
        <v>41.785600000000002</v>
      </c>
      <c r="X19">
        <v>146.26089999999999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30.544799999999999</v>
      </c>
      <c r="AH19">
        <v>23.390899999999998</v>
      </c>
      <c r="AI19">
        <v>0</v>
      </c>
      <c r="AJ19">
        <v>0</v>
      </c>
      <c r="AK19">
        <v>51.267600000000002</v>
      </c>
      <c r="AL19">
        <v>0</v>
      </c>
      <c r="AM19">
        <v>15.7294</v>
      </c>
      <c r="AN19">
        <v>0.68867999999999996</v>
      </c>
      <c r="AO19">
        <v>21.756</v>
      </c>
      <c r="AP19">
        <v>5.7645</v>
      </c>
      <c r="AQ19">
        <v>0</v>
      </c>
      <c r="AR19">
        <v>33.119999999999997</v>
      </c>
      <c r="AS19">
        <v>30.939599999999999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70.289999999999992</v>
      </c>
      <c r="BA19">
        <f t="shared" si="1"/>
        <v>2714.9382010000004</v>
      </c>
      <c r="BB19">
        <v>16</v>
      </c>
      <c r="BD19">
        <v>23.24</v>
      </c>
      <c r="BE19">
        <v>3.72</v>
      </c>
      <c r="BF19">
        <v>1.06</v>
      </c>
      <c r="BG19">
        <v>1.75</v>
      </c>
      <c r="BH19">
        <v>5.45</v>
      </c>
      <c r="BI19">
        <v>4.6900000000000004</v>
      </c>
      <c r="BJ19">
        <v>1.55</v>
      </c>
      <c r="BK19">
        <v>2.19</v>
      </c>
      <c r="BL19">
        <v>3.29</v>
      </c>
      <c r="BM19">
        <v>1.62</v>
      </c>
      <c r="BN19">
        <v>0.5</v>
      </c>
      <c r="BO19">
        <v>14.6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70.289999999999992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9.4156999999999993</v>
      </c>
      <c r="K20">
        <v>454.44209999999998</v>
      </c>
      <c r="L20">
        <v>653.11180000000002</v>
      </c>
      <c r="M20">
        <v>90</v>
      </c>
      <c r="N20">
        <v>118.125</v>
      </c>
      <c r="O20">
        <v>123.66562500000001</v>
      </c>
      <c r="P20">
        <v>139.31</v>
      </c>
      <c r="Q20">
        <v>20.125599999999999</v>
      </c>
      <c r="R20">
        <v>42.384799999999998</v>
      </c>
      <c r="S20">
        <v>26.293600000000001</v>
      </c>
      <c r="T20">
        <v>0</v>
      </c>
      <c r="U20">
        <v>418.77</v>
      </c>
      <c r="V20">
        <v>20.37</v>
      </c>
      <c r="W20">
        <v>41.785600000000002</v>
      </c>
      <c r="X20">
        <v>146.26089999999999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30.544799999999999</v>
      </c>
      <c r="AH20">
        <v>23.390899999999998</v>
      </c>
      <c r="AI20">
        <v>0</v>
      </c>
      <c r="AJ20">
        <v>0</v>
      </c>
      <c r="AK20">
        <v>51.267600000000002</v>
      </c>
      <c r="AL20">
        <v>0</v>
      </c>
      <c r="AM20">
        <v>15.7294</v>
      </c>
      <c r="AN20">
        <v>0.68867999999999996</v>
      </c>
      <c r="AO20">
        <v>21.756</v>
      </c>
      <c r="AP20">
        <v>5.7645</v>
      </c>
      <c r="AQ20">
        <v>0</v>
      </c>
      <c r="AR20">
        <v>49.68</v>
      </c>
      <c r="AS20">
        <v>30.939599999999999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70.289999999999992</v>
      </c>
      <c r="BA20">
        <f t="shared" si="1"/>
        <v>2731.4982010000003</v>
      </c>
      <c r="BB20">
        <v>17</v>
      </c>
      <c r="BD20">
        <v>23.24</v>
      </c>
      <c r="BE20">
        <v>3.72</v>
      </c>
      <c r="BF20">
        <v>1.06</v>
      </c>
      <c r="BG20">
        <v>1.75</v>
      </c>
      <c r="BH20">
        <v>5.45</v>
      </c>
      <c r="BI20">
        <v>4.6900000000000004</v>
      </c>
      <c r="BJ20">
        <v>1.55</v>
      </c>
      <c r="BK20">
        <v>2.19</v>
      </c>
      <c r="BL20">
        <v>3.29</v>
      </c>
      <c r="BM20">
        <v>1.62</v>
      </c>
      <c r="BN20">
        <v>0.5</v>
      </c>
      <c r="BO20">
        <v>14.6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70.289999999999992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9.4156999999999993</v>
      </c>
      <c r="K21">
        <v>454.44209999999998</v>
      </c>
      <c r="L21">
        <v>653.11180000000002</v>
      </c>
      <c r="M21">
        <v>90</v>
      </c>
      <c r="N21">
        <v>118.125</v>
      </c>
      <c r="O21">
        <v>123.66562500000001</v>
      </c>
      <c r="P21">
        <v>139.31</v>
      </c>
      <c r="Q21">
        <v>20.125599999999999</v>
      </c>
      <c r="R21">
        <v>42.384799999999998</v>
      </c>
      <c r="S21">
        <v>26.293600000000001</v>
      </c>
      <c r="T21">
        <v>0</v>
      </c>
      <c r="U21">
        <v>418.77</v>
      </c>
      <c r="V21">
        <v>20.37</v>
      </c>
      <c r="W21">
        <v>41.785600000000002</v>
      </c>
      <c r="X21">
        <v>146.26089999999999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30.972000000000001</v>
      </c>
      <c r="AH21">
        <v>23.390899999999998</v>
      </c>
      <c r="AI21">
        <v>0</v>
      </c>
      <c r="AJ21">
        <v>0</v>
      </c>
      <c r="AK21">
        <v>51.267600000000002</v>
      </c>
      <c r="AL21">
        <v>0</v>
      </c>
      <c r="AM21">
        <v>15.7294</v>
      </c>
      <c r="AN21">
        <v>0.68867999999999996</v>
      </c>
      <c r="AO21">
        <v>21.756</v>
      </c>
      <c r="AP21">
        <v>5.7645</v>
      </c>
      <c r="AQ21">
        <v>0</v>
      </c>
      <c r="AR21">
        <v>49.68</v>
      </c>
      <c r="AS21">
        <v>30.939599999999999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70.289999999999992</v>
      </c>
      <c r="BA21">
        <f t="shared" si="1"/>
        <v>2731.9254010000004</v>
      </c>
      <c r="BB21">
        <v>18</v>
      </c>
      <c r="BD21">
        <v>23.24</v>
      </c>
      <c r="BE21">
        <v>3.72</v>
      </c>
      <c r="BF21">
        <v>1.06</v>
      </c>
      <c r="BG21">
        <v>1.75</v>
      </c>
      <c r="BH21">
        <v>5.45</v>
      </c>
      <c r="BI21">
        <v>4.6900000000000004</v>
      </c>
      <c r="BJ21">
        <v>1.55</v>
      </c>
      <c r="BK21">
        <v>2.19</v>
      </c>
      <c r="BL21">
        <v>3.29</v>
      </c>
      <c r="BM21">
        <v>1.62</v>
      </c>
      <c r="BN21">
        <v>0.5</v>
      </c>
      <c r="BO21">
        <v>14.6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70.289999999999992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9.4156999999999993</v>
      </c>
      <c r="K22">
        <v>454.44209999999998</v>
      </c>
      <c r="L22">
        <v>653.11180000000002</v>
      </c>
      <c r="M22">
        <v>90</v>
      </c>
      <c r="N22">
        <v>118.125</v>
      </c>
      <c r="O22">
        <v>123.66562500000001</v>
      </c>
      <c r="P22">
        <v>139.31</v>
      </c>
      <c r="Q22">
        <v>20.125599999999999</v>
      </c>
      <c r="R22">
        <v>42.384799999999998</v>
      </c>
      <c r="S22">
        <v>26.293600000000001</v>
      </c>
      <c r="T22">
        <v>0</v>
      </c>
      <c r="U22">
        <v>418.77</v>
      </c>
      <c r="V22">
        <v>20.37</v>
      </c>
      <c r="W22">
        <v>41.785600000000002</v>
      </c>
      <c r="X22">
        <v>146.26089999999999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30.972000000000001</v>
      </c>
      <c r="AH22">
        <v>23.390899999999998</v>
      </c>
      <c r="AI22">
        <v>0</v>
      </c>
      <c r="AJ22">
        <v>0</v>
      </c>
      <c r="AK22">
        <v>51.267600000000002</v>
      </c>
      <c r="AL22">
        <v>0</v>
      </c>
      <c r="AM22">
        <v>15.7294</v>
      </c>
      <c r="AN22">
        <v>0.68867999999999996</v>
      </c>
      <c r="AO22">
        <v>21.756</v>
      </c>
      <c r="AP22">
        <v>5.7645</v>
      </c>
      <c r="AQ22">
        <v>0</v>
      </c>
      <c r="AR22">
        <v>49.68</v>
      </c>
      <c r="AS22">
        <v>12.1068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70.289999999999992</v>
      </c>
      <c r="BA22">
        <f t="shared" si="1"/>
        <v>2713.0926010000003</v>
      </c>
      <c r="BB22">
        <v>19</v>
      </c>
      <c r="BD22">
        <v>23.24</v>
      </c>
      <c r="BE22">
        <v>3.72</v>
      </c>
      <c r="BF22">
        <v>1.06</v>
      </c>
      <c r="BG22">
        <v>1.75</v>
      </c>
      <c r="BH22">
        <v>5.45</v>
      </c>
      <c r="BI22">
        <v>4.6900000000000004</v>
      </c>
      <c r="BJ22">
        <v>1.55</v>
      </c>
      <c r="BK22">
        <v>2.19</v>
      </c>
      <c r="BL22">
        <v>3.29</v>
      </c>
      <c r="BM22">
        <v>1.62</v>
      </c>
      <c r="BN22">
        <v>0.5</v>
      </c>
      <c r="BO22">
        <v>14.6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70.289999999999992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9.4156999999999993</v>
      </c>
      <c r="K23">
        <v>454.44209999999998</v>
      </c>
      <c r="L23">
        <v>653.11180000000002</v>
      </c>
      <c r="M23">
        <v>90</v>
      </c>
      <c r="N23">
        <v>118.125</v>
      </c>
      <c r="O23">
        <v>123.66562500000001</v>
      </c>
      <c r="P23">
        <v>139.31</v>
      </c>
      <c r="Q23">
        <v>20.125599999999999</v>
      </c>
      <c r="R23">
        <v>42.384799999999998</v>
      </c>
      <c r="S23">
        <v>26.293600000000001</v>
      </c>
      <c r="T23">
        <v>0</v>
      </c>
      <c r="U23">
        <v>418.77</v>
      </c>
      <c r="V23">
        <v>20.37</v>
      </c>
      <c r="W23">
        <v>41.785600000000002</v>
      </c>
      <c r="X23">
        <v>146.26089999999999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31.185600000000001</v>
      </c>
      <c r="AH23">
        <v>23.390899999999998</v>
      </c>
      <c r="AI23">
        <v>0</v>
      </c>
      <c r="AJ23">
        <v>0</v>
      </c>
      <c r="AK23">
        <v>51.267600000000002</v>
      </c>
      <c r="AL23">
        <v>0</v>
      </c>
      <c r="AM23">
        <v>15.7294</v>
      </c>
      <c r="AN23">
        <v>0.68867999999999996</v>
      </c>
      <c r="AO23">
        <v>21.756</v>
      </c>
      <c r="AP23">
        <v>5.7645</v>
      </c>
      <c r="AQ23">
        <v>0</v>
      </c>
      <c r="AR23">
        <v>49.68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70.289999999999992</v>
      </c>
      <c r="BA23">
        <f t="shared" si="1"/>
        <v>2701.1994009999999</v>
      </c>
      <c r="BB23">
        <v>20</v>
      </c>
      <c r="BD23">
        <v>23.24</v>
      </c>
      <c r="BE23">
        <v>3.72</v>
      </c>
      <c r="BF23">
        <v>1.06</v>
      </c>
      <c r="BG23">
        <v>1.75</v>
      </c>
      <c r="BH23">
        <v>5.45</v>
      </c>
      <c r="BI23">
        <v>4.6900000000000004</v>
      </c>
      <c r="BJ23">
        <v>1.55</v>
      </c>
      <c r="BK23">
        <v>2.19</v>
      </c>
      <c r="BL23">
        <v>3.29</v>
      </c>
      <c r="BM23">
        <v>1.62</v>
      </c>
      <c r="BN23">
        <v>0.5</v>
      </c>
      <c r="BO23">
        <v>14.6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70.289999999999992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9.4156999999999993</v>
      </c>
      <c r="K24">
        <v>454.44209999999998</v>
      </c>
      <c r="L24">
        <v>653.11180000000002</v>
      </c>
      <c r="M24">
        <v>90</v>
      </c>
      <c r="N24">
        <v>118.125</v>
      </c>
      <c r="O24">
        <v>123.66562500000001</v>
      </c>
      <c r="P24">
        <v>139.31</v>
      </c>
      <c r="Q24">
        <v>20.125599999999999</v>
      </c>
      <c r="R24">
        <v>42.384799999999998</v>
      </c>
      <c r="S24">
        <v>26.293600000000001</v>
      </c>
      <c r="T24">
        <v>0</v>
      </c>
      <c r="U24">
        <v>418.77</v>
      </c>
      <c r="V24">
        <v>20.37</v>
      </c>
      <c r="W24">
        <v>41.785600000000002</v>
      </c>
      <c r="X24">
        <v>146.26089999999999</v>
      </c>
      <c r="Y24">
        <v>0</v>
      </c>
      <c r="Z24">
        <v>13.1076</v>
      </c>
      <c r="AA24">
        <v>6.5570000000000004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31.185600000000001</v>
      </c>
      <c r="AH24">
        <v>23.390899999999998</v>
      </c>
      <c r="AI24">
        <v>0</v>
      </c>
      <c r="AJ24">
        <v>0</v>
      </c>
      <c r="AK24">
        <v>51.267600000000002</v>
      </c>
      <c r="AL24">
        <v>0</v>
      </c>
      <c r="AM24">
        <v>15.7294</v>
      </c>
      <c r="AN24">
        <v>0.68867999999999996</v>
      </c>
      <c r="AO24">
        <v>21.756</v>
      </c>
      <c r="AP24">
        <v>5.7645</v>
      </c>
      <c r="AQ24">
        <v>14.868</v>
      </c>
      <c r="AR24">
        <v>49.68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70.289999999999992</v>
      </c>
      <c r="BA24">
        <f t="shared" si="1"/>
        <v>2722.6244009999996</v>
      </c>
      <c r="BB24">
        <v>21</v>
      </c>
      <c r="BD24">
        <v>23.24</v>
      </c>
      <c r="BE24">
        <v>3.72</v>
      </c>
      <c r="BF24">
        <v>1.06</v>
      </c>
      <c r="BG24">
        <v>1.75</v>
      </c>
      <c r="BH24">
        <v>5.45</v>
      </c>
      <c r="BI24">
        <v>4.6900000000000004</v>
      </c>
      <c r="BJ24">
        <v>1.55</v>
      </c>
      <c r="BK24">
        <v>2.19</v>
      </c>
      <c r="BL24">
        <v>3.29</v>
      </c>
      <c r="BM24">
        <v>1.62</v>
      </c>
      <c r="BN24">
        <v>0.5</v>
      </c>
      <c r="BO24">
        <v>14.6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70.289999999999992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9.4156999999999993</v>
      </c>
      <c r="K25">
        <v>454.44209999999998</v>
      </c>
      <c r="L25">
        <v>653.11180000000002</v>
      </c>
      <c r="M25">
        <v>90</v>
      </c>
      <c r="N25">
        <v>118.125</v>
      </c>
      <c r="O25">
        <v>123.66562500000001</v>
      </c>
      <c r="P25">
        <v>139.31</v>
      </c>
      <c r="Q25">
        <v>20.125599999999999</v>
      </c>
      <c r="R25">
        <v>42.384799999999998</v>
      </c>
      <c r="S25">
        <v>26.293600000000001</v>
      </c>
      <c r="T25">
        <v>0</v>
      </c>
      <c r="U25">
        <v>418.77</v>
      </c>
      <c r="V25">
        <v>20.37</v>
      </c>
      <c r="W25">
        <v>41.785600000000002</v>
      </c>
      <c r="X25">
        <v>146.26089999999999</v>
      </c>
      <c r="Y25">
        <v>0</v>
      </c>
      <c r="Z25">
        <v>13.1076</v>
      </c>
      <c r="AA25">
        <v>13.43</v>
      </c>
      <c r="AB25">
        <v>13.0634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31.3992</v>
      </c>
      <c r="AH25">
        <v>23.390899999999998</v>
      </c>
      <c r="AI25">
        <v>0</v>
      </c>
      <c r="AJ25">
        <v>0</v>
      </c>
      <c r="AK25">
        <v>51.267600000000002</v>
      </c>
      <c r="AL25">
        <v>0</v>
      </c>
      <c r="AM25">
        <v>15.7294</v>
      </c>
      <c r="AN25">
        <v>0.68867999999999996</v>
      </c>
      <c r="AO25">
        <v>21.756</v>
      </c>
      <c r="AP25">
        <v>5.7645</v>
      </c>
      <c r="AQ25">
        <v>14.868</v>
      </c>
      <c r="AR25">
        <v>49.68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70.289999999999992</v>
      </c>
      <c r="BA25">
        <f t="shared" si="1"/>
        <v>2738.8259009999997</v>
      </c>
      <c r="BB25">
        <v>22</v>
      </c>
      <c r="BD25">
        <v>23.24</v>
      </c>
      <c r="BE25">
        <v>3.72</v>
      </c>
      <c r="BF25">
        <v>1.06</v>
      </c>
      <c r="BG25">
        <v>1.75</v>
      </c>
      <c r="BH25">
        <v>5.45</v>
      </c>
      <c r="BI25">
        <v>4.6900000000000004</v>
      </c>
      <c r="BJ25">
        <v>1.55</v>
      </c>
      <c r="BK25">
        <v>2.19</v>
      </c>
      <c r="BL25">
        <v>3.29</v>
      </c>
      <c r="BM25">
        <v>1.62</v>
      </c>
      <c r="BN25">
        <v>0.5</v>
      </c>
      <c r="BO25">
        <v>14.6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70.289999999999992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9.4156999999999993</v>
      </c>
      <c r="K26">
        <v>454.44209999999998</v>
      </c>
      <c r="L26">
        <v>644.61680000000001</v>
      </c>
      <c r="M26">
        <v>90</v>
      </c>
      <c r="N26">
        <v>118.125</v>
      </c>
      <c r="O26">
        <v>123.66562500000001</v>
      </c>
      <c r="P26">
        <v>139.31</v>
      </c>
      <c r="Q26">
        <v>20.125599999999999</v>
      </c>
      <c r="R26">
        <v>42.384799999999998</v>
      </c>
      <c r="S26">
        <v>26.293600000000001</v>
      </c>
      <c r="T26">
        <v>0</v>
      </c>
      <c r="U26">
        <v>418.77</v>
      </c>
      <c r="V26">
        <v>20.37</v>
      </c>
      <c r="W26">
        <v>41.785600000000002</v>
      </c>
      <c r="X26">
        <v>146.26089999999999</v>
      </c>
      <c r="Y26">
        <v>0</v>
      </c>
      <c r="Z26">
        <v>13.1076</v>
      </c>
      <c r="AA26">
        <v>13.43</v>
      </c>
      <c r="AB26">
        <v>13.0634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31.3992</v>
      </c>
      <c r="AH26">
        <v>46.781799999999997</v>
      </c>
      <c r="AI26">
        <v>0</v>
      </c>
      <c r="AJ26">
        <v>0</v>
      </c>
      <c r="AK26">
        <v>51.267600000000002</v>
      </c>
      <c r="AL26">
        <v>0</v>
      </c>
      <c r="AM26">
        <v>15.7294</v>
      </c>
      <c r="AN26">
        <v>0.68867999999999996</v>
      </c>
      <c r="AO26">
        <v>21.756</v>
      </c>
      <c r="AP26">
        <v>5.7645</v>
      </c>
      <c r="AQ26">
        <v>14.868</v>
      </c>
      <c r="AR26">
        <v>49.68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70.319999999999993</v>
      </c>
      <c r="BA26">
        <f t="shared" si="1"/>
        <v>2753.7518010000003</v>
      </c>
      <c r="BB26">
        <v>23</v>
      </c>
      <c r="BD26">
        <v>23.24</v>
      </c>
      <c r="BE26">
        <v>3.72</v>
      </c>
      <c r="BF26">
        <v>1.06</v>
      </c>
      <c r="BG26">
        <v>1.75</v>
      </c>
      <c r="BH26">
        <v>5.45</v>
      </c>
      <c r="BI26">
        <v>4.6900000000000004</v>
      </c>
      <c r="BJ26">
        <v>1.55</v>
      </c>
      <c r="BK26">
        <v>2.2200000000000002</v>
      </c>
      <c r="BL26">
        <v>3.29</v>
      </c>
      <c r="BM26">
        <v>1.62</v>
      </c>
      <c r="BN26">
        <v>0.5</v>
      </c>
      <c r="BO26">
        <v>14.6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70.319999999999993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</v>
      </c>
      <c r="L27">
        <v>497.73456199999998</v>
      </c>
      <c r="M27">
        <v>90</v>
      </c>
      <c r="N27">
        <v>118.125</v>
      </c>
      <c r="O27">
        <v>123.66562500000001</v>
      </c>
      <c r="P27">
        <v>135</v>
      </c>
      <c r="Q27">
        <v>10.542299999999999</v>
      </c>
      <c r="R27">
        <v>23.767099999999999</v>
      </c>
      <c r="S27">
        <v>14.703099999999999</v>
      </c>
      <c r="T27">
        <v>0</v>
      </c>
      <c r="U27">
        <v>418.77</v>
      </c>
      <c r="V27">
        <v>6</v>
      </c>
      <c r="W27">
        <v>41.785600000000002</v>
      </c>
      <c r="X27">
        <v>146.26089999999999</v>
      </c>
      <c r="Y27">
        <v>0</v>
      </c>
      <c r="Z27">
        <v>13.1076</v>
      </c>
      <c r="AA27">
        <v>13.43</v>
      </c>
      <c r="AB27">
        <v>13.0634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31.6128</v>
      </c>
      <c r="AH27">
        <v>46.781799999999997</v>
      </c>
      <c r="AI27">
        <v>0</v>
      </c>
      <c r="AJ27">
        <v>0</v>
      </c>
      <c r="AK27">
        <v>51.267600000000002</v>
      </c>
      <c r="AL27">
        <v>0</v>
      </c>
      <c r="AM27">
        <v>15.7294</v>
      </c>
      <c r="AN27">
        <v>0.68867999999999996</v>
      </c>
      <c r="AO27">
        <v>21.756</v>
      </c>
      <c r="AP27">
        <v>5.7645</v>
      </c>
      <c r="AQ27">
        <v>14.868</v>
      </c>
      <c r="AR27">
        <v>49.68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71.099999999999994</v>
      </c>
      <c r="BA27">
        <f t="shared" si="1"/>
        <v>2460.2117030000004</v>
      </c>
      <c r="BB27">
        <v>24</v>
      </c>
      <c r="BD27">
        <v>23.24</v>
      </c>
      <c r="BE27">
        <v>3.76</v>
      </c>
      <c r="BF27">
        <v>1.01</v>
      </c>
      <c r="BG27">
        <v>1.8</v>
      </c>
      <c r="BH27">
        <v>5.63</v>
      </c>
      <c r="BI27">
        <v>4.78</v>
      </c>
      <c r="BJ27">
        <v>1.51</v>
      </c>
      <c r="BK27">
        <v>2.23</v>
      </c>
      <c r="BL27">
        <v>3.29</v>
      </c>
      <c r="BM27">
        <v>1.62</v>
      </c>
      <c r="BN27">
        <v>0.52</v>
      </c>
      <c r="BO27">
        <v>14.95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71.099999999999994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</v>
      </c>
      <c r="L28">
        <v>384.14465799999999</v>
      </c>
      <c r="M28">
        <v>90</v>
      </c>
      <c r="N28">
        <v>118.125</v>
      </c>
      <c r="O28">
        <v>123.66562500000001</v>
      </c>
      <c r="P28">
        <v>135</v>
      </c>
      <c r="Q28">
        <v>10.542299999999999</v>
      </c>
      <c r="R28">
        <v>23.767099999999999</v>
      </c>
      <c r="S28">
        <v>14.703099999999999</v>
      </c>
      <c r="T28">
        <v>0</v>
      </c>
      <c r="U28">
        <v>418.77</v>
      </c>
      <c r="V28">
        <v>6</v>
      </c>
      <c r="W28">
        <v>41.785600000000002</v>
      </c>
      <c r="X28">
        <v>146.26089999999999</v>
      </c>
      <c r="Y28">
        <v>0</v>
      </c>
      <c r="Z28">
        <v>13.1076</v>
      </c>
      <c r="AA28">
        <v>28.045000000000002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31.6128</v>
      </c>
      <c r="AH28">
        <v>46.781799999999997</v>
      </c>
      <c r="AI28">
        <v>0</v>
      </c>
      <c r="AJ28">
        <v>0</v>
      </c>
      <c r="AK28">
        <v>51.267600000000002</v>
      </c>
      <c r="AL28">
        <v>0</v>
      </c>
      <c r="AM28">
        <v>15.7294</v>
      </c>
      <c r="AN28">
        <v>0.68867999999999996</v>
      </c>
      <c r="AO28">
        <v>21.756</v>
      </c>
      <c r="AP28">
        <v>5.7645</v>
      </c>
      <c r="AQ28">
        <v>22.302</v>
      </c>
      <c r="AR28">
        <v>49.68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71.27</v>
      </c>
      <c r="BA28">
        <f t="shared" si="1"/>
        <v>2382.0374990000005</v>
      </c>
      <c r="BB28">
        <v>25</v>
      </c>
      <c r="BD28">
        <v>23.24</v>
      </c>
      <c r="BE28">
        <v>3.76</v>
      </c>
      <c r="BF28">
        <v>1.01</v>
      </c>
      <c r="BG28">
        <v>1.8</v>
      </c>
      <c r="BH28">
        <v>5.63</v>
      </c>
      <c r="BI28">
        <v>4.78</v>
      </c>
      <c r="BJ28">
        <v>1.51</v>
      </c>
      <c r="BK28">
        <v>2.4</v>
      </c>
      <c r="BL28">
        <v>3.29</v>
      </c>
      <c r="BM28">
        <v>1.62</v>
      </c>
      <c r="BN28">
        <v>0.52</v>
      </c>
      <c r="BO28">
        <v>14.95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71.27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</v>
      </c>
      <c r="L29">
        <v>345</v>
      </c>
      <c r="M29">
        <v>90</v>
      </c>
      <c r="N29">
        <v>118.125</v>
      </c>
      <c r="O29">
        <v>123.66562500000001</v>
      </c>
      <c r="P29">
        <v>132.75</v>
      </c>
      <c r="Q29">
        <v>7</v>
      </c>
      <c r="R29">
        <v>18</v>
      </c>
      <c r="S29">
        <v>11</v>
      </c>
      <c r="T29">
        <v>0</v>
      </c>
      <c r="U29">
        <v>418.77</v>
      </c>
      <c r="V29">
        <v>6</v>
      </c>
      <c r="W29">
        <v>41.785600000000002</v>
      </c>
      <c r="X29">
        <v>146.26089999999999</v>
      </c>
      <c r="Y29">
        <v>0</v>
      </c>
      <c r="Z29">
        <v>13.1076</v>
      </c>
      <c r="AA29">
        <v>28.045000000000002</v>
      </c>
      <c r="AB29">
        <v>26.260100000000001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31.8264</v>
      </c>
      <c r="AH29">
        <v>46.781799999999997</v>
      </c>
      <c r="AI29">
        <v>0</v>
      </c>
      <c r="AJ29">
        <v>0</v>
      </c>
      <c r="AK29">
        <v>51.267600000000002</v>
      </c>
      <c r="AL29">
        <v>0</v>
      </c>
      <c r="AM29">
        <v>15.7294</v>
      </c>
      <c r="AN29">
        <v>0.68867999999999996</v>
      </c>
      <c r="AO29">
        <v>21.756</v>
      </c>
      <c r="AP29">
        <v>5.7645</v>
      </c>
      <c r="AQ29">
        <v>22.302</v>
      </c>
      <c r="AR29">
        <v>49.68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71.539999999999992</v>
      </c>
      <c r="BA29">
        <f t="shared" si="1"/>
        <v>2328.1139410000005</v>
      </c>
      <c r="BB29">
        <v>26</v>
      </c>
      <c r="BD29">
        <v>23.24</v>
      </c>
      <c r="BE29">
        <v>3.76</v>
      </c>
      <c r="BF29">
        <v>1.28</v>
      </c>
      <c r="BG29">
        <v>1.8</v>
      </c>
      <c r="BH29">
        <v>5.63</v>
      </c>
      <c r="BI29">
        <v>4.78</v>
      </c>
      <c r="BJ29">
        <v>1.51</v>
      </c>
      <c r="BK29">
        <v>2.4</v>
      </c>
      <c r="BL29">
        <v>3.29</v>
      </c>
      <c r="BM29">
        <v>1.62</v>
      </c>
      <c r="BN29">
        <v>0.52</v>
      </c>
      <c r="BO29">
        <v>14.95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71.539999999999992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</v>
      </c>
      <c r="L30">
        <v>345</v>
      </c>
      <c r="M30">
        <v>90</v>
      </c>
      <c r="N30">
        <v>118.125</v>
      </c>
      <c r="O30">
        <v>123.66562500000001</v>
      </c>
      <c r="P30">
        <v>132.75</v>
      </c>
      <c r="Q30">
        <v>7</v>
      </c>
      <c r="R30">
        <v>18</v>
      </c>
      <c r="S30">
        <v>11</v>
      </c>
      <c r="T30">
        <v>0</v>
      </c>
      <c r="U30">
        <v>418.77</v>
      </c>
      <c r="V30">
        <v>6</v>
      </c>
      <c r="W30">
        <v>41.785600000000002</v>
      </c>
      <c r="X30">
        <v>146.26089999999999</v>
      </c>
      <c r="Y30">
        <v>0</v>
      </c>
      <c r="Z30">
        <v>13.1076</v>
      </c>
      <c r="AA30">
        <v>28.045000000000002</v>
      </c>
      <c r="AB30">
        <v>26.260100000000001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31.8264</v>
      </c>
      <c r="AH30">
        <v>70.172700000000006</v>
      </c>
      <c r="AI30">
        <v>2.5459999999999998</v>
      </c>
      <c r="AJ30">
        <v>0</v>
      </c>
      <c r="AK30">
        <v>51.267600000000002</v>
      </c>
      <c r="AL30">
        <v>0</v>
      </c>
      <c r="AM30">
        <v>15.7294</v>
      </c>
      <c r="AN30">
        <v>0.68867999999999996</v>
      </c>
      <c r="AO30">
        <v>21.756</v>
      </c>
      <c r="AP30">
        <v>5.7645</v>
      </c>
      <c r="AQ30">
        <v>22.302</v>
      </c>
      <c r="AR30">
        <v>49.68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71.69</v>
      </c>
      <c r="BA30">
        <f t="shared" si="1"/>
        <v>2354.2008410000003</v>
      </c>
      <c r="BB30">
        <v>27</v>
      </c>
      <c r="BD30">
        <v>23.24</v>
      </c>
      <c r="BE30">
        <v>3.76</v>
      </c>
      <c r="BF30">
        <v>1.34</v>
      </c>
      <c r="BG30">
        <v>1.8</v>
      </c>
      <c r="BH30">
        <v>5.63</v>
      </c>
      <c r="BI30">
        <v>4.78</v>
      </c>
      <c r="BJ30">
        <v>1.51</v>
      </c>
      <c r="BK30">
        <v>2.4900000000000002</v>
      </c>
      <c r="BL30">
        <v>3.29</v>
      </c>
      <c r="BM30">
        <v>1.62</v>
      </c>
      <c r="BN30">
        <v>0.52</v>
      </c>
      <c r="BO30">
        <v>14.95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71.69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</v>
      </c>
      <c r="L31">
        <v>345</v>
      </c>
      <c r="M31">
        <v>90</v>
      </c>
      <c r="N31">
        <v>118.125</v>
      </c>
      <c r="O31">
        <v>123.66562500000001</v>
      </c>
      <c r="P31">
        <v>132.75</v>
      </c>
      <c r="Q31">
        <v>7</v>
      </c>
      <c r="R31">
        <v>18</v>
      </c>
      <c r="S31">
        <v>11</v>
      </c>
      <c r="T31">
        <v>0</v>
      </c>
      <c r="U31">
        <v>418.77</v>
      </c>
      <c r="V31">
        <v>6</v>
      </c>
      <c r="W31">
        <v>41.785600000000002</v>
      </c>
      <c r="X31">
        <v>146.26089999999999</v>
      </c>
      <c r="Y31">
        <v>0</v>
      </c>
      <c r="Z31">
        <v>6.5537999999999998</v>
      </c>
      <c r="AA31">
        <v>28.045000000000002</v>
      </c>
      <c r="AB31">
        <v>26.260100000000001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32.04</v>
      </c>
      <c r="AH31">
        <v>70.172700000000006</v>
      </c>
      <c r="AI31">
        <v>7.6379999999999999</v>
      </c>
      <c r="AJ31">
        <v>0</v>
      </c>
      <c r="AK31">
        <v>51.267600000000002</v>
      </c>
      <c r="AL31">
        <v>0</v>
      </c>
      <c r="AM31">
        <v>15.7294</v>
      </c>
      <c r="AN31">
        <v>0.68867999999999996</v>
      </c>
      <c r="AO31">
        <v>21.756</v>
      </c>
      <c r="AP31">
        <v>5.7645</v>
      </c>
      <c r="AQ31">
        <v>14.868</v>
      </c>
      <c r="AR31">
        <v>49.68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71.809999999999988</v>
      </c>
      <c r="BA31">
        <f t="shared" si="1"/>
        <v>2345.638641</v>
      </c>
      <c r="BB31">
        <v>28</v>
      </c>
      <c r="BD31">
        <v>23.24</v>
      </c>
      <c r="BE31">
        <v>3.76</v>
      </c>
      <c r="BF31">
        <v>1.4</v>
      </c>
      <c r="BG31">
        <v>1.8</v>
      </c>
      <c r="BH31">
        <v>5.63</v>
      </c>
      <c r="BI31">
        <v>4.78</v>
      </c>
      <c r="BJ31">
        <v>1.51</v>
      </c>
      <c r="BK31">
        <v>2.5499999999999998</v>
      </c>
      <c r="BL31">
        <v>3.29</v>
      </c>
      <c r="BM31">
        <v>1.62</v>
      </c>
      <c r="BN31">
        <v>0.52</v>
      </c>
      <c r="BO31">
        <v>14.95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71.809999999999988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</v>
      </c>
      <c r="L32">
        <v>345</v>
      </c>
      <c r="M32">
        <v>90</v>
      </c>
      <c r="N32">
        <v>118.125</v>
      </c>
      <c r="O32">
        <v>123.66562500000001</v>
      </c>
      <c r="P32">
        <v>132.75</v>
      </c>
      <c r="Q32">
        <v>7</v>
      </c>
      <c r="R32">
        <v>18</v>
      </c>
      <c r="S32">
        <v>11</v>
      </c>
      <c r="T32">
        <v>0</v>
      </c>
      <c r="U32">
        <v>418.77</v>
      </c>
      <c r="V32">
        <v>6</v>
      </c>
      <c r="W32">
        <v>41.785600000000002</v>
      </c>
      <c r="X32">
        <v>146.26089999999999</v>
      </c>
      <c r="Y32">
        <v>0</v>
      </c>
      <c r="Z32">
        <v>6.5537999999999998</v>
      </c>
      <c r="AA32">
        <v>28.045000000000002</v>
      </c>
      <c r="AB32">
        <v>26.260100000000001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32.04</v>
      </c>
      <c r="AH32">
        <v>70.172700000000006</v>
      </c>
      <c r="AI32">
        <v>49.646999999999998</v>
      </c>
      <c r="AJ32">
        <v>0</v>
      </c>
      <c r="AK32">
        <v>51.267600000000002</v>
      </c>
      <c r="AL32">
        <v>0</v>
      </c>
      <c r="AM32">
        <v>15.836040000000001</v>
      </c>
      <c r="AN32">
        <v>0.68867999999999996</v>
      </c>
      <c r="AO32">
        <v>21.756</v>
      </c>
      <c r="AP32">
        <v>5.7645</v>
      </c>
      <c r="AQ32">
        <v>14.868</v>
      </c>
      <c r="AR32">
        <v>49.68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71.97999999999999</v>
      </c>
      <c r="BA32">
        <f t="shared" si="1"/>
        <v>2387.9242810000001</v>
      </c>
      <c r="BB32">
        <v>29</v>
      </c>
      <c r="BD32">
        <v>23.24</v>
      </c>
      <c r="BE32">
        <v>3.76</v>
      </c>
      <c r="BF32">
        <v>1.4</v>
      </c>
      <c r="BG32">
        <v>1.8</v>
      </c>
      <c r="BH32">
        <v>5.63</v>
      </c>
      <c r="BI32">
        <v>4.78</v>
      </c>
      <c r="BJ32">
        <v>1.51</v>
      </c>
      <c r="BK32">
        <v>2.72</v>
      </c>
      <c r="BL32">
        <v>3.29</v>
      </c>
      <c r="BM32">
        <v>1.62</v>
      </c>
      <c r="BN32">
        <v>0.52</v>
      </c>
      <c r="BO32">
        <v>14.95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71.97999999999999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</v>
      </c>
      <c r="L33">
        <v>345</v>
      </c>
      <c r="M33">
        <v>90</v>
      </c>
      <c r="N33">
        <v>118.125</v>
      </c>
      <c r="O33">
        <v>123.66562500000001</v>
      </c>
      <c r="P33">
        <v>132.75</v>
      </c>
      <c r="Q33">
        <v>7</v>
      </c>
      <c r="R33">
        <v>18</v>
      </c>
      <c r="S33">
        <v>11</v>
      </c>
      <c r="T33">
        <v>0</v>
      </c>
      <c r="U33">
        <v>418.77</v>
      </c>
      <c r="V33">
        <v>6</v>
      </c>
      <c r="W33">
        <v>41.785600000000002</v>
      </c>
      <c r="X33">
        <v>146.26089999999999</v>
      </c>
      <c r="Y33">
        <v>0</v>
      </c>
      <c r="Z33">
        <v>6.5537999999999998</v>
      </c>
      <c r="AA33">
        <v>16.431999999999999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32.253599999999999</v>
      </c>
      <c r="AH33">
        <v>70.172700000000006</v>
      </c>
      <c r="AI33">
        <v>49.646999999999998</v>
      </c>
      <c r="AJ33">
        <v>0</v>
      </c>
      <c r="AK33">
        <v>51.267600000000002</v>
      </c>
      <c r="AL33">
        <v>0</v>
      </c>
      <c r="AM33">
        <v>15.836040000000001</v>
      </c>
      <c r="AN33">
        <v>0.68867999999999996</v>
      </c>
      <c r="AO33">
        <v>21.756</v>
      </c>
      <c r="AP33">
        <v>5.7645</v>
      </c>
      <c r="AQ33">
        <v>14.868</v>
      </c>
      <c r="AR33">
        <v>49.68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72.039999999999992</v>
      </c>
      <c r="BA33">
        <f t="shared" si="1"/>
        <v>2376.5848810000002</v>
      </c>
      <c r="BB33">
        <v>30</v>
      </c>
      <c r="BD33">
        <v>23.24</v>
      </c>
      <c r="BE33">
        <v>3.76</v>
      </c>
      <c r="BF33">
        <v>1.46</v>
      </c>
      <c r="BG33">
        <v>1.8</v>
      </c>
      <c r="BH33">
        <v>5.63</v>
      </c>
      <c r="BI33">
        <v>4.78</v>
      </c>
      <c r="BJ33">
        <v>1.51</v>
      </c>
      <c r="BK33">
        <v>2.72</v>
      </c>
      <c r="BL33">
        <v>3.29</v>
      </c>
      <c r="BM33">
        <v>1.62</v>
      </c>
      <c r="BN33">
        <v>0.52</v>
      </c>
      <c r="BO33">
        <v>14.95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72.039999999999992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</v>
      </c>
      <c r="L34">
        <v>345</v>
      </c>
      <c r="M34">
        <v>90</v>
      </c>
      <c r="N34">
        <v>118.125</v>
      </c>
      <c r="O34">
        <v>123.66562500000001</v>
      </c>
      <c r="P34">
        <v>132.75</v>
      </c>
      <c r="Q34">
        <v>7</v>
      </c>
      <c r="R34">
        <v>18</v>
      </c>
      <c r="S34">
        <v>11</v>
      </c>
      <c r="T34">
        <v>0</v>
      </c>
      <c r="U34">
        <v>418.77</v>
      </c>
      <c r="V34">
        <v>6</v>
      </c>
      <c r="W34">
        <v>41.785600000000002</v>
      </c>
      <c r="X34">
        <v>146.26089999999999</v>
      </c>
      <c r="Y34">
        <v>0</v>
      </c>
      <c r="Z34">
        <v>6.5537999999999998</v>
      </c>
      <c r="AA34">
        <v>12.64</v>
      </c>
      <c r="AB34">
        <v>26.260100000000001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32.253599999999999</v>
      </c>
      <c r="AH34">
        <v>70.172700000000006</v>
      </c>
      <c r="AI34">
        <v>49.646999999999998</v>
      </c>
      <c r="AJ34">
        <v>0</v>
      </c>
      <c r="AK34">
        <v>51.267600000000002</v>
      </c>
      <c r="AL34">
        <v>0</v>
      </c>
      <c r="AM34">
        <v>15.836040000000001</v>
      </c>
      <c r="AN34">
        <v>0.68867999999999996</v>
      </c>
      <c r="AO34">
        <v>21.756</v>
      </c>
      <c r="AP34">
        <v>5.7645</v>
      </c>
      <c r="AQ34">
        <v>14.868</v>
      </c>
      <c r="AR34">
        <v>49.68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72.219999999999985</v>
      </c>
      <c r="BA34">
        <f t="shared" si="1"/>
        <v>2372.9728810000001</v>
      </c>
      <c r="BB34">
        <v>31</v>
      </c>
      <c r="BD34">
        <v>23.24</v>
      </c>
      <c r="BE34">
        <v>3.76</v>
      </c>
      <c r="BF34">
        <v>1.46</v>
      </c>
      <c r="BG34">
        <v>1.8</v>
      </c>
      <c r="BH34">
        <v>5.63</v>
      </c>
      <c r="BI34">
        <v>4.78</v>
      </c>
      <c r="BJ34">
        <v>1.51</v>
      </c>
      <c r="BK34">
        <v>2.9</v>
      </c>
      <c r="BL34">
        <v>3.29</v>
      </c>
      <c r="BM34">
        <v>1.62</v>
      </c>
      <c r="BN34">
        <v>0.52</v>
      </c>
      <c r="BO34">
        <v>14.95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72.219999999999985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</v>
      </c>
      <c r="L35">
        <v>354.73949699999997</v>
      </c>
      <c r="M35">
        <v>90</v>
      </c>
      <c r="N35">
        <v>118.125</v>
      </c>
      <c r="O35">
        <v>123.66562500000001</v>
      </c>
      <c r="P35">
        <v>132.75</v>
      </c>
      <c r="Q35">
        <v>2</v>
      </c>
      <c r="R35">
        <v>7.4667709999999996</v>
      </c>
      <c r="S35">
        <v>3</v>
      </c>
      <c r="T35">
        <v>0</v>
      </c>
      <c r="U35">
        <v>418.77</v>
      </c>
      <c r="V35">
        <v>0</v>
      </c>
      <c r="W35">
        <v>41.785600000000002</v>
      </c>
      <c r="X35">
        <v>146.26089999999999</v>
      </c>
      <c r="Y35">
        <v>0</v>
      </c>
      <c r="Z35">
        <v>6.5537999999999998</v>
      </c>
      <c r="AA35">
        <v>12.64</v>
      </c>
      <c r="AB35">
        <v>26.260100000000001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32.467199999999998</v>
      </c>
      <c r="AH35">
        <v>70.172700000000006</v>
      </c>
      <c r="AI35">
        <v>49.646999999999998</v>
      </c>
      <c r="AJ35">
        <v>0</v>
      </c>
      <c r="AK35">
        <v>51.267600000000002</v>
      </c>
      <c r="AL35">
        <v>0</v>
      </c>
      <c r="AM35">
        <v>15.836040000000001</v>
      </c>
      <c r="AN35">
        <v>0.68867999999999996</v>
      </c>
      <c r="AO35">
        <v>21.756</v>
      </c>
      <c r="AP35">
        <v>5.1239999999999997</v>
      </c>
      <c r="AQ35">
        <v>7.4340000000000002</v>
      </c>
      <c r="AR35">
        <v>49.68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72.159999999999982</v>
      </c>
      <c r="BA35">
        <f t="shared" si="1"/>
        <v>2345.258249</v>
      </c>
      <c r="BB35">
        <v>32</v>
      </c>
      <c r="BD35">
        <v>23.24</v>
      </c>
      <c r="BE35">
        <v>3.76</v>
      </c>
      <c r="BF35">
        <v>1.4</v>
      </c>
      <c r="BG35">
        <v>1.8</v>
      </c>
      <c r="BH35">
        <v>5.63</v>
      </c>
      <c r="BI35">
        <v>4.78</v>
      </c>
      <c r="BJ35">
        <v>1.51</v>
      </c>
      <c r="BK35">
        <v>2.9</v>
      </c>
      <c r="BL35">
        <v>3.29</v>
      </c>
      <c r="BM35">
        <v>1.62</v>
      </c>
      <c r="BN35">
        <v>0.52</v>
      </c>
      <c r="BO35">
        <v>14.95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72.159999999999982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</v>
      </c>
      <c r="L36">
        <v>365.11815899999999</v>
      </c>
      <c r="M36">
        <v>90</v>
      </c>
      <c r="N36">
        <v>118.125</v>
      </c>
      <c r="O36">
        <v>123.66562500000001</v>
      </c>
      <c r="P36">
        <v>132.75</v>
      </c>
      <c r="Q36">
        <v>2</v>
      </c>
      <c r="R36">
        <v>5</v>
      </c>
      <c r="S36">
        <v>3</v>
      </c>
      <c r="T36">
        <v>0</v>
      </c>
      <c r="U36">
        <v>418.77</v>
      </c>
      <c r="V36">
        <v>0</v>
      </c>
      <c r="W36">
        <v>31.785599999999999</v>
      </c>
      <c r="X36">
        <v>117.26090000000001</v>
      </c>
      <c r="Y36">
        <v>0</v>
      </c>
      <c r="Z36">
        <v>6.5537999999999998</v>
      </c>
      <c r="AA36">
        <v>12.64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32.467199999999998</v>
      </c>
      <c r="AH36">
        <v>70.172700000000006</v>
      </c>
      <c r="AI36">
        <v>49.646999999999998</v>
      </c>
      <c r="AJ36">
        <v>0</v>
      </c>
      <c r="AK36">
        <v>51.267600000000002</v>
      </c>
      <c r="AL36">
        <v>0</v>
      </c>
      <c r="AM36">
        <v>15.836040000000001</v>
      </c>
      <c r="AN36">
        <v>0.68867999999999996</v>
      </c>
      <c r="AO36">
        <v>21.756</v>
      </c>
      <c r="AP36">
        <v>5.1239999999999997</v>
      </c>
      <c r="AQ36">
        <v>7.4340000000000002</v>
      </c>
      <c r="AR36">
        <v>49.68</v>
      </c>
      <c r="AS36">
        <v>0</v>
      </c>
      <c r="AT36">
        <v>14.43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72.389999999999986</v>
      </c>
      <c r="BA36">
        <f t="shared" si="1"/>
        <v>2313.8333400000001</v>
      </c>
      <c r="BB36">
        <v>33</v>
      </c>
      <c r="BD36">
        <v>23.24</v>
      </c>
      <c r="BE36">
        <v>3.76</v>
      </c>
      <c r="BF36">
        <v>1.46</v>
      </c>
      <c r="BG36">
        <v>1.8</v>
      </c>
      <c r="BH36">
        <v>5.63</v>
      </c>
      <c r="BI36">
        <v>4.78</v>
      </c>
      <c r="BJ36">
        <v>1.51</v>
      </c>
      <c r="BK36">
        <v>3.07</v>
      </c>
      <c r="BL36">
        <v>3.29</v>
      </c>
      <c r="BM36">
        <v>1.62</v>
      </c>
      <c r="BN36">
        <v>0.52</v>
      </c>
      <c r="BO36">
        <v>14.95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72.389999999999986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</v>
      </c>
      <c r="L37">
        <v>349.93701399999998</v>
      </c>
      <c r="M37">
        <v>90</v>
      </c>
      <c r="N37">
        <v>118.125</v>
      </c>
      <c r="O37">
        <v>123.66562500000001</v>
      </c>
      <c r="P37">
        <v>132.75</v>
      </c>
      <c r="Q37">
        <v>2</v>
      </c>
      <c r="R37">
        <v>5</v>
      </c>
      <c r="S37">
        <v>3</v>
      </c>
      <c r="T37">
        <v>0</v>
      </c>
      <c r="U37">
        <v>418.77</v>
      </c>
      <c r="V37">
        <v>0</v>
      </c>
      <c r="W37">
        <v>31.785599999999999</v>
      </c>
      <c r="X37">
        <v>117.26090000000001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32.680799999999998</v>
      </c>
      <c r="AH37">
        <v>70.172700000000006</v>
      </c>
      <c r="AI37">
        <v>49.646999999999998</v>
      </c>
      <c r="AJ37">
        <v>0</v>
      </c>
      <c r="AK37">
        <v>51.267600000000002</v>
      </c>
      <c r="AL37">
        <v>0</v>
      </c>
      <c r="AM37">
        <v>15.836040000000001</v>
      </c>
      <c r="AN37">
        <v>0.68867999999999996</v>
      </c>
      <c r="AO37">
        <v>24.843</v>
      </c>
      <c r="AP37">
        <v>5.1239999999999997</v>
      </c>
      <c r="AQ37">
        <v>0</v>
      </c>
      <c r="AR37">
        <v>49.68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72.559999999999988</v>
      </c>
      <c r="BA37">
        <f t="shared" si="1"/>
        <v>2282.6155949999998</v>
      </c>
      <c r="BB37">
        <v>34</v>
      </c>
      <c r="BD37">
        <v>23.24</v>
      </c>
      <c r="BE37">
        <v>3.76</v>
      </c>
      <c r="BF37">
        <v>1.46</v>
      </c>
      <c r="BG37">
        <v>1.8</v>
      </c>
      <c r="BH37">
        <v>5.63</v>
      </c>
      <c r="BI37">
        <v>4.78</v>
      </c>
      <c r="BJ37">
        <v>1.51</v>
      </c>
      <c r="BK37">
        <v>3.24</v>
      </c>
      <c r="BL37">
        <v>3.29</v>
      </c>
      <c r="BM37">
        <v>1.62</v>
      </c>
      <c r="BN37">
        <v>0.52</v>
      </c>
      <c r="BO37">
        <v>14.95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72.559999999999988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</v>
      </c>
      <c r="L38">
        <v>349.93701399999998</v>
      </c>
      <c r="M38">
        <v>90</v>
      </c>
      <c r="N38">
        <v>118.125</v>
      </c>
      <c r="O38">
        <v>123.66562500000001</v>
      </c>
      <c r="P38">
        <v>132.75</v>
      </c>
      <c r="Q38">
        <v>2</v>
      </c>
      <c r="R38">
        <v>5</v>
      </c>
      <c r="S38">
        <v>3</v>
      </c>
      <c r="T38">
        <v>0</v>
      </c>
      <c r="U38">
        <v>418.77</v>
      </c>
      <c r="V38">
        <v>0</v>
      </c>
      <c r="W38">
        <v>31.785599999999999</v>
      </c>
      <c r="X38">
        <v>117.26090000000001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32.680799999999998</v>
      </c>
      <c r="AH38">
        <v>70.172700000000006</v>
      </c>
      <c r="AI38">
        <v>7.6379999999999999</v>
      </c>
      <c r="AJ38">
        <v>0</v>
      </c>
      <c r="AK38">
        <v>51.267600000000002</v>
      </c>
      <c r="AL38">
        <v>0</v>
      </c>
      <c r="AM38">
        <v>15.836040000000001</v>
      </c>
      <c r="AN38">
        <v>0.68867999999999996</v>
      </c>
      <c r="AO38">
        <v>24.843</v>
      </c>
      <c r="AP38">
        <v>5.1239999999999997</v>
      </c>
      <c r="AQ38">
        <v>0</v>
      </c>
      <c r="AR38">
        <v>49.68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72.559999999999988</v>
      </c>
      <c r="BA38">
        <f t="shared" si="1"/>
        <v>2240.6065949999997</v>
      </c>
      <c r="BB38">
        <v>35</v>
      </c>
      <c r="BD38">
        <v>23.24</v>
      </c>
      <c r="BE38">
        <v>3.76</v>
      </c>
      <c r="BF38">
        <v>1.46</v>
      </c>
      <c r="BG38">
        <v>1.8</v>
      </c>
      <c r="BH38">
        <v>5.63</v>
      </c>
      <c r="BI38">
        <v>4.78</v>
      </c>
      <c r="BJ38">
        <v>1.51</v>
      </c>
      <c r="BK38">
        <v>3.24</v>
      </c>
      <c r="BL38">
        <v>3.29</v>
      </c>
      <c r="BM38">
        <v>1.62</v>
      </c>
      <c r="BN38">
        <v>0.52</v>
      </c>
      <c r="BO38">
        <v>14.95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72.559999999999988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</v>
      </c>
      <c r="L39">
        <v>345</v>
      </c>
      <c r="M39">
        <v>90</v>
      </c>
      <c r="N39">
        <v>118.125</v>
      </c>
      <c r="O39">
        <v>123.66562500000001</v>
      </c>
      <c r="P39">
        <v>132.75</v>
      </c>
      <c r="Q39">
        <v>2</v>
      </c>
      <c r="R39">
        <v>5</v>
      </c>
      <c r="S39">
        <v>3</v>
      </c>
      <c r="T39">
        <v>0</v>
      </c>
      <c r="U39">
        <v>418.77</v>
      </c>
      <c r="V39">
        <v>0</v>
      </c>
      <c r="W39">
        <v>31.785599999999999</v>
      </c>
      <c r="X39">
        <v>117.26090000000001</v>
      </c>
      <c r="Y39">
        <v>0</v>
      </c>
      <c r="Z39">
        <v>6.5449999999999999</v>
      </c>
      <c r="AA39">
        <v>0</v>
      </c>
      <c r="AB39">
        <v>26.260100000000001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32.894399999999997</v>
      </c>
      <c r="AH39">
        <v>70.172700000000006</v>
      </c>
      <c r="AI39">
        <v>2.5459999999999998</v>
      </c>
      <c r="AJ39">
        <v>0</v>
      </c>
      <c r="AK39">
        <v>51.267600000000002</v>
      </c>
      <c r="AL39">
        <v>0</v>
      </c>
      <c r="AM39">
        <v>15.836040000000001</v>
      </c>
      <c r="AN39">
        <v>0.68867999999999996</v>
      </c>
      <c r="AO39">
        <v>23.52</v>
      </c>
      <c r="AP39">
        <v>5.1239999999999997</v>
      </c>
      <c r="AQ39">
        <v>0</v>
      </c>
      <c r="AR39">
        <v>49.68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72.559999999999988</v>
      </c>
      <c r="BA39">
        <f t="shared" si="1"/>
        <v>2229.4593809999997</v>
      </c>
      <c r="BB39">
        <v>36</v>
      </c>
      <c r="BD39">
        <v>23.24</v>
      </c>
      <c r="BE39">
        <v>3.76</v>
      </c>
      <c r="BF39">
        <v>1.46</v>
      </c>
      <c r="BG39">
        <v>1.8</v>
      </c>
      <c r="BH39">
        <v>5.63</v>
      </c>
      <c r="BI39">
        <v>4.78</v>
      </c>
      <c r="BJ39">
        <v>1.51</v>
      </c>
      <c r="BK39">
        <v>3.24</v>
      </c>
      <c r="BL39">
        <v>3.29</v>
      </c>
      <c r="BM39">
        <v>1.62</v>
      </c>
      <c r="BN39">
        <v>0.52</v>
      </c>
      <c r="BO39">
        <v>14.95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72.559999999999988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</v>
      </c>
      <c r="L40">
        <v>345</v>
      </c>
      <c r="M40">
        <v>90</v>
      </c>
      <c r="N40">
        <v>118.125</v>
      </c>
      <c r="O40">
        <v>123.66562500000001</v>
      </c>
      <c r="P40">
        <v>132.75</v>
      </c>
      <c r="Q40">
        <v>2</v>
      </c>
      <c r="R40">
        <v>5</v>
      </c>
      <c r="S40">
        <v>3</v>
      </c>
      <c r="T40">
        <v>0</v>
      </c>
      <c r="U40">
        <v>418.77</v>
      </c>
      <c r="V40">
        <v>0</v>
      </c>
      <c r="W40">
        <v>31.785599999999999</v>
      </c>
      <c r="X40">
        <v>117.26090000000001</v>
      </c>
      <c r="Y40">
        <v>0</v>
      </c>
      <c r="Z40">
        <v>4.62</v>
      </c>
      <c r="AA40">
        <v>0</v>
      </c>
      <c r="AB40">
        <v>26.260100000000001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32.894399999999997</v>
      </c>
      <c r="AH40">
        <v>70.172700000000006</v>
      </c>
      <c r="AI40">
        <v>0</v>
      </c>
      <c r="AJ40">
        <v>0</v>
      </c>
      <c r="AK40">
        <v>51.267600000000002</v>
      </c>
      <c r="AL40">
        <v>0</v>
      </c>
      <c r="AM40">
        <v>15.836040000000001</v>
      </c>
      <c r="AN40">
        <v>0.68867999999999996</v>
      </c>
      <c r="AO40">
        <v>23.52</v>
      </c>
      <c r="AP40">
        <v>5.1239999999999997</v>
      </c>
      <c r="AQ40">
        <v>0</v>
      </c>
      <c r="AR40">
        <v>49.68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72.559999999999988</v>
      </c>
      <c r="BA40">
        <f t="shared" si="1"/>
        <v>2224.9883809999997</v>
      </c>
      <c r="BB40">
        <v>37</v>
      </c>
      <c r="BD40">
        <v>23.24</v>
      </c>
      <c r="BE40">
        <v>3.76</v>
      </c>
      <c r="BF40">
        <v>1.46</v>
      </c>
      <c r="BG40">
        <v>1.8</v>
      </c>
      <c r="BH40">
        <v>5.63</v>
      </c>
      <c r="BI40">
        <v>4.78</v>
      </c>
      <c r="BJ40">
        <v>1.51</v>
      </c>
      <c r="BK40">
        <v>3.24</v>
      </c>
      <c r="BL40">
        <v>3.29</v>
      </c>
      <c r="BM40">
        <v>1.62</v>
      </c>
      <c r="BN40">
        <v>0.52</v>
      </c>
      <c r="BO40">
        <v>14.95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72.559999999999988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</v>
      </c>
      <c r="L41">
        <v>345</v>
      </c>
      <c r="M41">
        <v>90</v>
      </c>
      <c r="N41">
        <v>118.125</v>
      </c>
      <c r="O41">
        <v>123.66562500000001</v>
      </c>
      <c r="P41">
        <v>132.75</v>
      </c>
      <c r="Q41">
        <v>2</v>
      </c>
      <c r="R41">
        <v>5</v>
      </c>
      <c r="S41">
        <v>3</v>
      </c>
      <c r="T41">
        <v>0</v>
      </c>
      <c r="U41">
        <v>418.77</v>
      </c>
      <c r="V41">
        <v>0</v>
      </c>
      <c r="W41">
        <v>31.785599999999999</v>
      </c>
      <c r="X41">
        <v>117.26090000000001</v>
      </c>
      <c r="Y41">
        <v>0</v>
      </c>
      <c r="Z41">
        <v>0</v>
      </c>
      <c r="AA41">
        <v>0</v>
      </c>
      <c r="AB41">
        <v>26.260100000000001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32.894399999999997</v>
      </c>
      <c r="AH41">
        <v>70.172700000000006</v>
      </c>
      <c r="AI41">
        <v>0</v>
      </c>
      <c r="AJ41">
        <v>0</v>
      </c>
      <c r="AK41">
        <v>51.267600000000002</v>
      </c>
      <c r="AL41">
        <v>0</v>
      </c>
      <c r="AM41">
        <v>15.836040000000001</v>
      </c>
      <c r="AN41">
        <v>0.68867999999999996</v>
      </c>
      <c r="AO41">
        <v>23.52</v>
      </c>
      <c r="AP41">
        <v>5.1239999999999997</v>
      </c>
      <c r="AQ41">
        <v>0</v>
      </c>
      <c r="AR41">
        <v>49.68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72.499999999999986</v>
      </c>
      <c r="BA41">
        <f t="shared" si="1"/>
        <v>2220.3083809999998</v>
      </c>
      <c r="BB41">
        <v>38</v>
      </c>
      <c r="BD41">
        <v>23.24</v>
      </c>
      <c r="BE41">
        <v>3.76</v>
      </c>
      <c r="BF41">
        <v>1.4</v>
      </c>
      <c r="BG41">
        <v>1.8</v>
      </c>
      <c r="BH41">
        <v>5.63</v>
      </c>
      <c r="BI41">
        <v>4.78</v>
      </c>
      <c r="BJ41">
        <v>1.51</v>
      </c>
      <c r="BK41">
        <v>3.24</v>
      </c>
      <c r="BL41">
        <v>3.29</v>
      </c>
      <c r="BM41">
        <v>1.62</v>
      </c>
      <c r="BN41">
        <v>0.52</v>
      </c>
      <c r="BO41">
        <v>14.95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72.499999999999986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</v>
      </c>
      <c r="L42">
        <v>345</v>
      </c>
      <c r="M42">
        <v>90</v>
      </c>
      <c r="N42">
        <v>118.125</v>
      </c>
      <c r="O42">
        <v>123.66562500000001</v>
      </c>
      <c r="P42">
        <v>132.75</v>
      </c>
      <c r="Q42">
        <v>2</v>
      </c>
      <c r="R42">
        <v>5</v>
      </c>
      <c r="S42">
        <v>3</v>
      </c>
      <c r="T42">
        <v>0</v>
      </c>
      <c r="U42">
        <v>418.77</v>
      </c>
      <c r="V42">
        <v>0</v>
      </c>
      <c r="W42">
        <v>31.785599999999999</v>
      </c>
      <c r="X42">
        <v>117.26090000000001</v>
      </c>
      <c r="Y42">
        <v>0</v>
      </c>
      <c r="Z42">
        <v>0</v>
      </c>
      <c r="AA42">
        <v>0</v>
      </c>
      <c r="AB42">
        <v>26.260100000000001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32.894399999999997</v>
      </c>
      <c r="AH42">
        <v>70.172700000000006</v>
      </c>
      <c r="AI42">
        <v>0</v>
      </c>
      <c r="AJ42">
        <v>0</v>
      </c>
      <c r="AK42">
        <v>51.267600000000002</v>
      </c>
      <c r="AL42">
        <v>0</v>
      </c>
      <c r="AM42">
        <v>15.836040000000001</v>
      </c>
      <c r="AN42">
        <v>0.68867999999999996</v>
      </c>
      <c r="AO42">
        <v>23.52</v>
      </c>
      <c r="AP42">
        <v>5.1239999999999997</v>
      </c>
      <c r="AQ42">
        <v>0</v>
      </c>
      <c r="AR42">
        <v>49.68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72.529999999999987</v>
      </c>
      <c r="BA42">
        <f t="shared" si="1"/>
        <v>2220.338381</v>
      </c>
      <c r="BB42">
        <v>39</v>
      </c>
      <c r="BD42">
        <v>23.24</v>
      </c>
      <c r="BE42">
        <v>3.76</v>
      </c>
      <c r="BF42">
        <v>1.4</v>
      </c>
      <c r="BG42">
        <v>1.8</v>
      </c>
      <c r="BH42">
        <v>5.63</v>
      </c>
      <c r="BI42">
        <v>4.78</v>
      </c>
      <c r="BJ42">
        <v>1.51</v>
      </c>
      <c r="BK42">
        <v>3.27</v>
      </c>
      <c r="BL42">
        <v>3.29</v>
      </c>
      <c r="BM42">
        <v>1.62</v>
      </c>
      <c r="BN42">
        <v>0.52</v>
      </c>
      <c r="BO42">
        <v>14.95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72.529999999999987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</v>
      </c>
      <c r="L43">
        <v>345</v>
      </c>
      <c r="M43">
        <v>90</v>
      </c>
      <c r="N43">
        <v>118.125</v>
      </c>
      <c r="O43">
        <v>123.66562500000001</v>
      </c>
      <c r="P43">
        <v>132.75</v>
      </c>
      <c r="Q43">
        <v>2</v>
      </c>
      <c r="R43">
        <v>5</v>
      </c>
      <c r="S43">
        <v>3</v>
      </c>
      <c r="T43">
        <v>0</v>
      </c>
      <c r="U43">
        <v>418.77</v>
      </c>
      <c r="V43">
        <v>0</v>
      </c>
      <c r="W43">
        <v>31.785599999999999</v>
      </c>
      <c r="X43">
        <v>117.26090000000001</v>
      </c>
      <c r="Y43">
        <v>0</v>
      </c>
      <c r="Z43">
        <v>0</v>
      </c>
      <c r="AA43">
        <v>0</v>
      </c>
      <c r="AB43">
        <v>26.260100000000001</v>
      </c>
      <c r="AC43">
        <v>19.35568</v>
      </c>
      <c r="AD43">
        <v>27.3447</v>
      </c>
      <c r="AE43">
        <v>49.436556000000003</v>
      </c>
      <c r="AF43">
        <v>0</v>
      </c>
      <c r="AG43">
        <v>32.894399999999997</v>
      </c>
      <c r="AH43">
        <v>70.172700000000006</v>
      </c>
      <c r="AI43">
        <v>0</v>
      </c>
      <c r="AJ43">
        <v>0</v>
      </c>
      <c r="AK43">
        <v>51.267600000000002</v>
      </c>
      <c r="AL43">
        <v>0</v>
      </c>
      <c r="AM43">
        <v>15.836040000000001</v>
      </c>
      <c r="AN43">
        <v>0.68867999999999996</v>
      </c>
      <c r="AO43">
        <v>23.52</v>
      </c>
      <c r="AP43">
        <v>5.1239999999999997</v>
      </c>
      <c r="AQ43">
        <v>0</v>
      </c>
      <c r="AR43">
        <v>49.68</v>
      </c>
      <c r="AS43">
        <v>0</v>
      </c>
      <c r="AT43">
        <v>14.65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72.69</v>
      </c>
      <c r="BA43">
        <f t="shared" si="1"/>
        <v>2211.2775809999998</v>
      </c>
      <c r="BB43">
        <v>40</v>
      </c>
      <c r="BD43">
        <v>23.24</v>
      </c>
      <c r="BE43">
        <v>4.07</v>
      </c>
      <c r="BF43">
        <v>1.51</v>
      </c>
      <c r="BG43">
        <v>1.8</v>
      </c>
      <c r="BH43">
        <v>5.63</v>
      </c>
      <c r="BI43">
        <v>4.78</v>
      </c>
      <c r="BJ43">
        <v>1.51</v>
      </c>
      <c r="BK43">
        <v>3.27</v>
      </c>
      <c r="BL43">
        <v>3.29</v>
      </c>
      <c r="BM43">
        <v>1.62</v>
      </c>
      <c r="BN43">
        <v>0.52</v>
      </c>
      <c r="BO43">
        <v>14.69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72.69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</v>
      </c>
      <c r="L44">
        <v>345</v>
      </c>
      <c r="M44">
        <v>90</v>
      </c>
      <c r="N44">
        <v>118.125</v>
      </c>
      <c r="O44">
        <v>123.66562500000001</v>
      </c>
      <c r="P44">
        <v>132.75</v>
      </c>
      <c r="Q44">
        <v>2</v>
      </c>
      <c r="R44">
        <v>5</v>
      </c>
      <c r="S44">
        <v>3</v>
      </c>
      <c r="T44">
        <v>0</v>
      </c>
      <c r="U44">
        <v>418.77</v>
      </c>
      <c r="V44">
        <v>0</v>
      </c>
      <c r="W44">
        <v>31.785599999999999</v>
      </c>
      <c r="X44">
        <v>117.26090000000001</v>
      </c>
      <c r="Y44">
        <v>0</v>
      </c>
      <c r="Z44">
        <v>0</v>
      </c>
      <c r="AA44">
        <v>0</v>
      </c>
      <c r="AB44">
        <v>26.260100000000001</v>
      </c>
      <c r="AC44">
        <v>19.35568</v>
      </c>
      <c r="AD44">
        <v>27.3447</v>
      </c>
      <c r="AE44">
        <v>49.436556000000003</v>
      </c>
      <c r="AF44">
        <v>0</v>
      </c>
      <c r="AG44">
        <v>32.894399999999997</v>
      </c>
      <c r="AH44">
        <v>70.172700000000006</v>
      </c>
      <c r="AI44">
        <v>0</v>
      </c>
      <c r="AJ44">
        <v>0</v>
      </c>
      <c r="AK44">
        <v>51.267600000000002</v>
      </c>
      <c r="AL44">
        <v>0</v>
      </c>
      <c r="AM44">
        <v>15.836040000000001</v>
      </c>
      <c r="AN44">
        <v>0.68867999999999996</v>
      </c>
      <c r="AO44">
        <v>23.52</v>
      </c>
      <c r="AP44">
        <v>5.1239999999999997</v>
      </c>
      <c r="AQ44">
        <v>0</v>
      </c>
      <c r="AR44">
        <v>49.68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72.749999999999986</v>
      </c>
      <c r="BA44">
        <f t="shared" si="1"/>
        <v>2211.6843809999996</v>
      </c>
      <c r="BB44">
        <v>41</v>
      </c>
      <c r="BD44">
        <v>23.24</v>
      </c>
      <c r="BE44">
        <v>4.07</v>
      </c>
      <c r="BF44">
        <v>1.51</v>
      </c>
      <c r="BG44">
        <v>1.8</v>
      </c>
      <c r="BH44">
        <v>5.63</v>
      </c>
      <c r="BI44">
        <v>4.78</v>
      </c>
      <c r="BJ44">
        <v>1.51</v>
      </c>
      <c r="BK44">
        <v>3.33</v>
      </c>
      <c r="BL44">
        <v>3.29</v>
      </c>
      <c r="BM44">
        <v>1.62</v>
      </c>
      <c r="BN44">
        <v>0.52</v>
      </c>
      <c r="BO44">
        <v>14.69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72.749999999999986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</v>
      </c>
      <c r="L45">
        <v>345</v>
      </c>
      <c r="M45">
        <v>90</v>
      </c>
      <c r="N45">
        <v>118.125</v>
      </c>
      <c r="O45">
        <v>123.66562500000001</v>
      </c>
      <c r="P45">
        <v>139.31</v>
      </c>
      <c r="Q45">
        <v>2</v>
      </c>
      <c r="R45">
        <v>5</v>
      </c>
      <c r="S45">
        <v>3</v>
      </c>
      <c r="T45">
        <v>0</v>
      </c>
      <c r="U45">
        <v>418.77</v>
      </c>
      <c r="V45">
        <v>0</v>
      </c>
      <c r="W45">
        <v>31.785599999999999</v>
      </c>
      <c r="X45">
        <v>117.26090000000001</v>
      </c>
      <c r="Y45">
        <v>0</v>
      </c>
      <c r="Z45">
        <v>0</v>
      </c>
      <c r="AA45">
        <v>0</v>
      </c>
      <c r="AB45">
        <v>26.260100000000001</v>
      </c>
      <c r="AC45">
        <v>19.35568</v>
      </c>
      <c r="AD45">
        <v>27.3447</v>
      </c>
      <c r="AE45">
        <v>49.436556000000003</v>
      </c>
      <c r="AF45">
        <v>0</v>
      </c>
      <c r="AG45">
        <v>32.894399999999997</v>
      </c>
      <c r="AH45">
        <v>70.172700000000006</v>
      </c>
      <c r="AI45">
        <v>0</v>
      </c>
      <c r="AJ45">
        <v>0</v>
      </c>
      <c r="AK45">
        <v>51.267600000000002</v>
      </c>
      <c r="AL45">
        <v>11.62</v>
      </c>
      <c r="AM45">
        <v>15.836040000000001</v>
      </c>
      <c r="AN45">
        <v>0.68867999999999996</v>
      </c>
      <c r="AO45">
        <v>24.254999999999999</v>
      </c>
      <c r="AP45">
        <v>5.1239999999999997</v>
      </c>
      <c r="AQ45">
        <v>0</v>
      </c>
      <c r="AR45">
        <v>49.68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72.739999999999995</v>
      </c>
      <c r="BA45">
        <f t="shared" si="1"/>
        <v>2230.5893809999993</v>
      </c>
      <c r="BB45">
        <v>42</v>
      </c>
      <c r="BD45">
        <v>23.24</v>
      </c>
      <c r="BE45">
        <v>4</v>
      </c>
      <c r="BF45">
        <v>1.57</v>
      </c>
      <c r="BG45">
        <v>1.8</v>
      </c>
      <c r="BH45">
        <v>5.63</v>
      </c>
      <c r="BI45">
        <v>4.78</v>
      </c>
      <c r="BJ45">
        <v>1.51</v>
      </c>
      <c r="BK45">
        <v>3.33</v>
      </c>
      <c r="BL45">
        <v>3.29</v>
      </c>
      <c r="BM45">
        <v>1.62</v>
      </c>
      <c r="BN45">
        <v>0.52</v>
      </c>
      <c r="BO45">
        <v>14.69</v>
      </c>
      <c r="BP45">
        <v>0</v>
      </c>
      <c r="BQ45">
        <v>4.38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72.739999999999995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</v>
      </c>
      <c r="L46">
        <v>345</v>
      </c>
      <c r="M46">
        <v>90</v>
      </c>
      <c r="N46">
        <v>118.125</v>
      </c>
      <c r="O46">
        <v>123.66562500000001</v>
      </c>
      <c r="P46">
        <v>139.31</v>
      </c>
      <c r="Q46">
        <v>2</v>
      </c>
      <c r="R46">
        <v>5</v>
      </c>
      <c r="S46">
        <v>3</v>
      </c>
      <c r="T46">
        <v>0</v>
      </c>
      <c r="U46">
        <v>418.77</v>
      </c>
      <c r="V46">
        <v>0</v>
      </c>
      <c r="W46">
        <v>31.785599999999999</v>
      </c>
      <c r="X46">
        <v>117.26090000000001</v>
      </c>
      <c r="Y46">
        <v>0</v>
      </c>
      <c r="Z46">
        <v>0</v>
      </c>
      <c r="AA46">
        <v>0</v>
      </c>
      <c r="AB46">
        <v>26.260100000000001</v>
      </c>
      <c r="AC46">
        <v>19.35568</v>
      </c>
      <c r="AD46">
        <v>27.3447</v>
      </c>
      <c r="AE46">
        <v>49.436556000000003</v>
      </c>
      <c r="AF46">
        <v>0</v>
      </c>
      <c r="AG46">
        <v>32.894399999999997</v>
      </c>
      <c r="AH46">
        <v>70.172700000000006</v>
      </c>
      <c r="AI46">
        <v>0</v>
      </c>
      <c r="AJ46">
        <v>0</v>
      </c>
      <c r="AK46">
        <v>51.267600000000002</v>
      </c>
      <c r="AL46">
        <v>23.24</v>
      </c>
      <c r="AM46">
        <v>15.836040000000001</v>
      </c>
      <c r="AN46">
        <v>0.68867999999999996</v>
      </c>
      <c r="AO46">
        <v>24.254999999999999</v>
      </c>
      <c r="AP46">
        <v>5.1239999999999997</v>
      </c>
      <c r="AQ46">
        <v>0</v>
      </c>
      <c r="AR46">
        <v>49.68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72.739999999999995</v>
      </c>
      <c r="BA46">
        <f t="shared" si="1"/>
        <v>2242.2093809999997</v>
      </c>
      <c r="BB46">
        <v>43</v>
      </c>
      <c r="BD46">
        <v>23.24</v>
      </c>
      <c r="BE46">
        <v>4</v>
      </c>
      <c r="BF46">
        <v>1.57</v>
      </c>
      <c r="BG46">
        <v>1.8</v>
      </c>
      <c r="BH46">
        <v>5.63</v>
      </c>
      <c r="BI46">
        <v>4.78</v>
      </c>
      <c r="BJ46">
        <v>1.51</v>
      </c>
      <c r="BK46">
        <v>3.33</v>
      </c>
      <c r="BL46">
        <v>3.29</v>
      </c>
      <c r="BM46">
        <v>1.62</v>
      </c>
      <c r="BN46">
        <v>0.52</v>
      </c>
      <c r="BO46">
        <v>14.69</v>
      </c>
      <c r="BP46">
        <v>0</v>
      </c>
      <c r="BQ46">
        <v>4.38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72.739999999999995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335</v>
      </c>
      <c r="L47">
        <v>345</v>
      </c>
      <c r="M47">
        <v>90</v>
      </c>
      <c r="N47">
        <v>118.125</v>
      </c>
      <c r="O47">
        <v>123.66562500000001</v>
      </c>
      <c r="P47">
        <v>139.31</v>
      </c>
      <c r="Q47">
        <v>2</v>
      </c>
      <c r="R47">
        <v>5</v>
      </c>
      <c r="S47">
        <v>3</v>
      </c>
      <c r="T47">
        <v>0</v>
      </c>
      <c r="U47">
        <v>418.77</v>
      </c>
      <c r="V47">
        <v>0</v>
      </c>
      <c r="W47">
        <v>11.2547</v>
      </c>
      <c r="X47">
        <v>52.470100000000002</v>
      </c>
      <c r="Y47">
        <v>0</v>
      </c>
      <c r="Z47">
        <v>0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32.894399999999997</v>
      </c>
      <c r="AH47">
        <v>70.172700000000006</v>
      </c>
      <c r="AI47">
        <v>0</v>
      </c>
      <c r="AJ47">
        <v>0</v>
      </c>
      <c r="AK47">
        <v>51.267600000000002</v>
      </c>
      <c r="AL47">
        <v>34.86</v>
      </c>
      <c r="AM47">
        <v>15.836040000000001</v>
      </c>
      <c r="AN47">
        <v>0.68867999999999996</v>
      </c>
      <c r="AO47">
        <v>24.254999999999999</v>
      </c>
      <c r="AP47">
        <v>4.4835000000000003</v>
      </c>
      <c r="AQ47">
        <v>0</v>
      </c>
      <c r="AR47">
        <v>53.543999999999997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72.739999999999995</v>
      </c>
      <c r="BA47">
        <f t="shared" si="1"/>
        <v>2122.9384409999998</v>
      </c>
      <c r="BB47">
        <v>44</v>
      </c>
      <c r="BD47">
        <v>23.24</v>
      </c>
      <c r="BE47">
        <v>4</v>
      </c>
      <c r="BF47">
        <v>1.57</v>
      </c>
      <c r="BG47">
        <v>1.8</v>
      </c>
      <c r="BH47">
        <v>5.63</v>
      </c>
      <c r="BI47">
        <v>4.78</v>
      </c>
      <c r="BJ47">
        <v>1.51</v>
      </c>
      <c r="BK47">
        <v>3.33</v>
      </c>
      <c r="BL47">
        <v>3.29</v>
      </c>
      <c r="BM47">
        <v>1.62</v>
      </c>
      <c r="BN47">
        <v>0.52</v>
      </c>
      <c r="BO47">
        <v>14.69</v>
      </c>
      <c r="BP47">
        <v>0</v>
      </c>
      <c r="BQ47">
        <v>4.38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72.739999999999995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343.38626099999999</v>
      </c>
      <c r="L48">
        <v>345</v>
      </c>
      <c r="M48">
        <v>90</v>
      </c>
      <c r="N48">
        <v>118.125</v>
      </c>
      <c r="O48">
        <v>123.66562500000001</v>
      </c>
      <c r="P48">
        <v>139.31</v>
      </c>
      <c r="Q48">
        <v>2</v>
      </c>
      <c r="R48">
        <v>5</v>
      </c>
      <c r="S48">
        <v>3</v>
      </c>
      <c r="T48">
        <v>0</v>
      </c>
      <c r="U48">
        <v>418.77</v>
      </c>
      <c r="V48">
        <v>0</v>
      </c>
      <c r="W48">
        <v>13.2547</v>
      </c>
      <c r="X48">
        <v>56.470100000000002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32.894399999999997</v>
      </c>
      <c r="AH48">
        <v>70.172700000000006</v>
      </c>
      <c r="AI48">
        <v>0</v>
      </c>
      <c r="AJ48">
        <v>0</v>
      </c>
      <c r="AK48">
        <v>51.267600000000002</v>
      </c>
      <c r="AL48">
        <v>46.48</v>
      </c>
      <c r="AM48">
        <v>15.836040000000001</v>
      </c>
      <c r="AN48">
        <v>0.68867999999999996</v>
      </c>
      <c r="AO48">
        <v>24.254999999999999</v>
      </c>
      <c r="AP48">
        <v>4.4835000000000003</v>
      </c>
      <c r="AQ48">
        <v>0</v>
      </c>
      <c r="AR48">
        <v>53.543999999999997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72.179999999999993</v>
      </c>
      <c r="BA48">
        <f t="shared" si="1"/>
        <v>2135.1880019999999</v>
      </c>
      <c r="BB48">
        <v>45</v>
      </c>
      <c r="BD48">
        <v>23.24</v>
      </c>
      <c r="BE48">
        <v>4</v>
      </c>
      <c r="BF48">
        <v>1.01</v>
      </c>
      <c r="BG48">
        <v>1.8</v>
      </c>
      <c r="BH48">
        <v>5.63</v>
      </c>
      <c r="BI48">
        <v>4.78</v>
      </c>
      <c r="BJ48">
        <v>1.51</v>
      </c>
      <c r="BK48">
        <v>3.33</v>
      </c>
      <c r="BL48">
        <v>3.29</v>
      </c>
      <c r="BM48">
        <v>1.62</v>
      </c>
      <c r="BN48">
        <v>0.52</v>
      </c>
      <c r="BO48">
        <v>14.69</v>
      </c>
      <c r="BP48">
        <v>0</v>
      </c>
      <c r="BQ48">
        <v>4.38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72.179999999999993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343.38626099999999</v>
      </c>
      <c r="L49">
        <v>345</v>
      </c>
      <c r="M49">
        <v>90</v>
      </c>
      <c r="N49">
        <v>118.125</v>
      </c>
      <c r="O49">
        <v>123.66562500000001</v>
      </c>
      <c r="P49">
        <v>139.31</v>
      </c>
      <c r="Q49">
        <v>2</v>
      </c>
      <c r="R49">
        <v>5</v>
      </c>
      <c r="S49">
        <v>3</v>
      </c>
      <c r="T49">
        <v>0</v>
      </c>
      <c r="U49">
        <v>418.77</v>
      </c>
      <c r="V49">
        <v>0</v>
      </c>
      <c r="W49">
        <v>29.849</v>
      </c>
      <c r="X49">
        <v>100.72920000000001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32.894399999999997</v>
      </c>
      <c r="AH49">
        <v>70.172700000000006</v>
      </c>
      <c r="AI49">
        <v>0</v>
      </c>
      <c r="AJ49">
        <v>0</v>
      </c>
      <c r="AK49">
        <v>51.267600000000002</v>
      </c>
      <c r="AL49">
        <v>62.747999999999998</v>
      </c>
      <c r="AM49">
        <v>15.836040000000001</v>
      </c>
      <c r="AN49">
        <v>0.68867999999999996</v>
      </c>
      <c r="AO49">
        <v>24.254999999999999</v>
      </c>
      <c r="AP49">
        <v>4.4835000000000003</v>
      </c>
      <c r="AQ49">
        <v>0</v>
      </c>
      <c r="AR49">
        <v>53.543999999999997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72.179999999999993</v>
      </c>
      <c r="BA49">
        <f t="shared" si="1"/>
        <v>2212.3094019999994</v>
      </c>
      <c r="BB49">
        <v>46</v>
      </c>
      <c r="BD49">
        <v>23.24</v>
      </c>
      <c r="BE49">
        <v>4</v>
      </c>
      <c r="BF49">
        <v>1.01</v>
      </c>
      <c r="BG49">
        <v>1.8</v>
      </c>
      <c r="BH49">
        <v>5.63</v>
      </c>
      <c r="BI49">
        <v>4.78</v>
      </c>
      <c r="BJ49">
        <v>1.51</v>
      </c>
      <c r="BK49">
        <v>3.33</v>
      </c>
      <c r="BL49">
        <v>3.29</v>
      </c>
      <c r="BM49">
        <v>1.62</v>
      </c>
      <c r="BN49">
        <v>0.52</v>
      </c>
      <c r="BO49">
        <v>14.69</v>
      </c>
      <c r="BP49">
        <v>0</v>
      </c>
      <c r="BQ49">
        <v>4.38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72.179999999999993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343.38626099999999</v>
      </c>
      <c r="L50">
        <v>345</v>
      </c>
      <c r="M50">
        <v>90</v>
      </c>
      <c r="N50">
        <v>118.125</v>
      </c>
      <c r="O50">
        <v>123.66562500000001</v>
      </c>
      <c r="P50">
        <v>139.31</v>
      </c>
      <c r="Q50">
        <v>2</v>
      </c>
      <c r="R50">
        <v>5</v>
      </c>
      <c r="S50">
        <v>3</v>
      </c>
      <c r="T50">
        <v>0</v>
      </c>
      <c r="U50">
        <v>418.77</v>
      </c>
      <c r="V50">
        <v>0</v>
      </c>
      <c r="W50">
        <v>29.849</v>
      </c>
      <c r="X50">
        <v>95.729200000000006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32.894399999999997</v>
      </c>
      <c r="AH50">
        <v>46.781799999999997</v>
      </c>
      <c r="AI50">
        <v>0</v>
      </c>
      <c r="AJ50">
        <v>0</v>
      </c>
      <c r="AK50">
        <v>51.267600000000002</v>
      </c>
      <c r="AL50">
        <v>62.747999999999998</v>
      </c>
      <c r="AM50">
        <v>15.836040000000001</v>
      </c>
      <c r="AN50">
        <v>0.68867999999999996</v>
      </c>
      <c r="AO50">
        <v>24.254999999999999</v>
      </c>
      <c r="AP50">
        <v>4.4835000000000003</v>
      </c>
      <c r="AQ50">
        <v>0</v>
      </c>
      <c r="AR50">
        <v>53.543999999999997</v>
      </c>
      <c r="AS50">
        <v>0</v>
      </c>
      <c r="AT50">
        <v>14.95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72.179999999999993</v>
      </c>
      <c r="BA50">
        <f t="shared" si="1"/>
        <v>2183.8717019999995</v>
      </c>
      <c r="BB50">
        <v>47</v>
      </c>
      <c r="BD50">
        <v>23.24</v>
      </c>
      <c r="BE50">
        <v>4</v>
      </c>
      <c r="BF50">
        <v>1.01</v>
      </c>
      <c r="BG50">
        <v>1.8</v>
      </c>
      <c r="BH50">
        <v>5.63</v>
      </c>
      <c r="BI50">
        <v>4.78</v>
      </c>
      <c r="BJ50">
        <v>1.51</v>
      </c>
      <c r="BK50">
        <v>3.33</v>
      </c>
      <c r="BL50">
        <v>3.29</v>
      </c>
      <c r="BM50">
        <v>1.62</v>
      </c>
      <c r="BN50">
        <v>0.52</v>
      </c>
      <c r="BO50">
        <v>14.69</v>
      </c>
      <c r="BP50">
        <v>0</v>
      </c>
      <c r="BQ50">
        <v>4.38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72.179999999999993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343.38626099999999</v>
      </c>
      <c r="L51">
        <v>345</v>
      </c>
      <c r="M51">
        <v>90</v>
      </c>
      <c r="N51">
        <v>118.125</v>
      </c>
      <c r="O51">
        <v>123.66562500000001</v>
      </c>
      <c r="P51">
        <v>139.31</v>
      </c>
      <c r="Q51">
        <v>2</v>
      </c>
      <c r="R51">
        <v>5</v>
      </c>
      <c r="S51">
        <v>3</v>
      </c>
      <c r="T51">
        <v>0</v>
      </c>
      <c r="U51">
        <v>418.77</v>
      </c>
      <c r="V51">
        <v>0</v>
      </c>
      <c r="W51">
        <v>24.849</v>
      </c>
      <c r="X51">
        <v>82.729200000000006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32.894399999999997</v>
      </c>
      <c r="AH51">
        <v>46.781799999999997</v>
      </c>
      <c r="AI51">
        <v>0</v>
      </c>
      <c r="AJ51">
        <v>0</v>
      </c>
      <c r="AK51">
        <v>51.267600000000002</v>
      </c>
      <c r="AL51">
        <v>62.747999999999998</v>
      </c>
      <c r="AM51">
        <v>15.836040000000001</v>
      </c>
      <c r="AN51">
        <v>0.68867999999999996</v>
      </c>
      <c r="AO51">
        <v>24.254999999999999</v>
      </c>
      <c r="AP51">
        <v>8.3264999999999993</v>
      </c>
      <c r="AQ51">
        <v>0</v>
      </c>
      <c r="AR51">
        <v>49.68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72.179999999999993</v>
      </c>
      <c r="BA51">
        <f t="shared" si="1"/>
        <v>2165.8975019999993</v>
      </c>
      <c r="BB51">
        <v>48</v>
      </c>
      <c r="BD51">
        <v>23.24</v>
      </c>
      <c r="BE51">
        <v>4</v>
      </c>
      <c r="BF51">
        <v>1.01</v>
      </c>
      <c r="BG51">
        <v>1.8</v>
      </c>
      <c r="BH51">
        <v>5.63</v>
      </c>
      <c r="BI51">
        <v>4.78</v>
      </c>
      <c r="BJ51">
        <v>1.51</v>
      </c>
      <c r="BK51">
        <v>3.33</v>
      </c>
      <c r="BL51">
        <v>3.29</v>
      </c>
      <c r="BM51">
        <v>1.62</v>
      </c>
      <c r="BN51">
        <v>0.52</v>
      </c>
      <c r="BO51">
        <v>14.69</v>
      </c>
      <c r="BP51">
        <v>0</v>
      </c>
      <c r="BQ51">
        <v>4.38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72.179999999999993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343.38626099999999</v>
      </c>
      <c r="L52">
        <v>345</v>
      </c>
      <c r="M52">
        <v>90</v>
      </c>
      <c r="N52">
        <v>118.125</v>
      </c>
      <c r="O52">
        <v>123.66562500000001</v>
      </c>
      <c r="P52">
        <v>139.31</v>
      </c>
      <c r="Q52">
        <v>2</v>
      </c>
      <c r="R52">
        <v>5</v>
      </c>
      <c r="S52">
        <v>3</v>
      </c>
      <c r="T52">
        <v>0</v>
      </c>
      <c r="U52">
        <v>418.77</v>
      </c>
      <c r="V52">
        <v>0</v>
      </c>
      <c r="W52">
        <v>29.849</v>
      </c>
      <c r="X52">
        <v>104.72920000000001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32.894399999999997</v>
      </c>
      <c r="AH52">
        <v>46.781799999999997</v>
      </c>
      <c r="AI52">
        <v>0</v>
      </c>
      <c r="AJ52">
        <v>0</v>
      </c>
      <c r="AK52">
        <v>51.267600000000002</v>
      </c>
      <c r="AL52">
        <v>62.747999999999998</v>
      </c>
      <c r="AM52">
        <v>15.836040000000001</v>
      </c>
      <c r="AN52">
        <v>0.68867999999999996</v>
      </c>
      <c r="AO52">
        <v>24.254999999999999</v>
      </c>
      <c r="AP52">
        <v>8.3264999999999993</v>
      </c>
      <c r="AQ52">
        <v>0</v>
      </c>
      <c r="AR52">
        <v>49.68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72.179999999999993</v>
      </c>
      <c r="BA52">
        <f t="shared" si="1"/>
        <v>2192.8975019999993</v>
      </c>
      <c r="BB52">
        <v>49</v>
      </c>
      <c r="BD52">
        <v>23.24</v>
      </c>
      <c r="BE52">
        <v>4</v>
      </c>
      <c r="BF52">
        <v>1.01</v>
      </c>
      <c r="BG52">
        <v>1.8</v>
      </c>
      <c r="BH52">
        <v>5.63</v>
      </c>
      <c r="BI52">
        <v>4.78</v>
      </c>
      <c r="BJ52">
        <v>1.51</v>
      </c>
      <c r="BK52">
        <v>3.33</v>
      </c>
      <c r="BL52">
        <v>3.29</v>
      </c>
      <c r="BM52">
        <v>1.62</v>
      </c>
      <c r="BN52">
        <v>0.52</v>
      </c>
      <c r="BO52">
        <v>14.69</v>
      </c>
      <c r="BP52">
        <v>0</v>
      </c>
      <c r="BQ52">
        <v>4.38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72.179999999999993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343.38626099999999</v>
      </c>
      <c r="L53">
        <v>345</v>
      </c>
      <c r="M53">
        <v>90</v>
      </c>
      <c r="N53">
        <v>118.125</v>
      </c>
      <c r="O53">
        <v>123.66562500000001</v>
      </c>
      <c r="P53">
        <v>139.31</v>
      </c>
      <c r="Q53">
        <v>2</v>
      </c>
      <c r="R53">
        <v>5</v>
      </c>
      <c r="S53">
        <v>3</v>
      </c>
      <c r="T53">
        <v>0</v>
      </c>
      <c r="U53">
        <v>418.77</v>
      </c>
      <c r="V53">
        <v>0</v>
      </c>
      <c r="W53">
        <v>29.849</v>
      </c>
      <c r="X53">
        <v>131.72919999999999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32.894399999999997</v>
      </c>
      <c r="AH53">
        <v>46.781799999999997</v>
      </c>
      <c r="AI53">
        <v>0</v>
      </c>
      <c r="AJ53">
        <v>0</v>
      </c>
      <c r="AK53">
        <v>51.267600000000002</v>
      </c>
      <c r="AL53">
        <v>62.747999999999998</v>
      </c>
      <c r="AM53">
        <v>15.836040000000001</v>
      </c>
      <c r="AN53">
        <v>0.68867999999999996</v>
      </c>
      <c r="AO53">
        <v>24.254999999999999</v>
      </c>
      <c r="AP53">
        <v>8.3264999999999993</v>
      </c>
      <c r="AQ53">
        <v>0</v>
      </c>
      <c r="AR53">
        <v>49.68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71.94</v>
      </c>
      <c r="BA53">
        <f t="shared" si="1"/>
        <v>2226.2113020000002</v>
      </c>
      <c r="BB53">
        <v>50</v>
      </c>
      <c r="BD53">
        <v>23.24</v>
      </c>
      <c r="BE53">
        <v>3.76</v>
      </c>
      <c r="BF53">
        <v>1.01</v>
      </c>
      <c r="BG53">
        <v>1.8</v>
      </c>
      <c r="BH53">
        <v>5.63</v>
      </c>
      <c r="BI53">
        <v>4.78</v>
      </c>
      <c r="BJ53">
        <v>1.51</v>
      </c>
      <c r="BK53">
        <v>3.33</v>
      </c>
      <c r="BL53">
        <v>3.29</v>
      </c>
      <c r="BM53">
        <v>1.62</v>
      </c>
      <c r="BN53">
        <v>0.52</v>
      </c>
      <c r="BO53">
        <v>14.69</v>
      </c>
      <c r="BP53">
        <v>0</v>
      </c>
      <c r="BQ53">
        <v>4.38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71.94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343.38626099999999</v>
      </c>
      <c r="L54">
        <v>345</v>
      </c>
      <c r="M54">
        <v>90</v>
      </c>
      <c r="N54">
        <v>118.125</v>
      </c>
      <c r="O54">
        <v>123.66562500000001</v>
      </c>
      <c r="P54">
        <v>139.31</v>
      </c>
      <c r="Q54">
        <v>2</v>
      </c>
      <c r="R54">
        <v>5</v>
      </c>
      <c r="S54">
        <v>3</v>
      </c>
      <c r="T54">
        <v>0</v>
      </c>
      <c r="U54">
        <v>418.77</v>
      </c>
      <c r="V54">
        <v>0</v>
      </c>
      <c r="W54">
        <v>29.849</v>
      </c>
      <c r="X54">
        <v>106.72920000000001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32.894399999999997</v>
      </c>
      <c r="AH54">
        <v>46.781799999999997</v>
      </c>
      <c r="AI54">
        <v>0</v>
      </c>
      <c r="AJ54">
        <v>0</v>
      </c>
      <c r="AK54">
        <v>51.267600000000002</v>
      </c>
      <c r="AL54">
        <v>62.747999999999998</v>
      </c>
      <c r="AM54">
        <v>15.836040000000001</v>
      </c>
      <c r="AN54">
        <v>0.68867999999999996</v>
      </c>
      <c r="AO54">
        <v>24.254999999999999</v>
      </c>
      <c r="AP54">
        <v>8.3264999999999993</v>
      </c>
      <c r="AQ54">
        <v>0</v>
      </c>
      <c r="AR54">
        <v>49.68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71.88</v>
      </c>
      <c r="BA54">
        <f t="shared" si="1"/>
        <v>2201.1513019999998</v>
      </c>
      <c r="BB54">
        <v>51</v>
      </c>
      <c r="BD54">
        <v>23.24</v>
      </c>
      <c r="BE54">
        <v>3.76</v>
      </c>
      <c r="BF54">
        <v>1.01</v>
      </c>
      <c r="BG54">
        <v>1.8</v>
      </c>
      <c r="BH54">
        <v>5.63</v>
      </c>
      <c r="BI54">
        <v>4.78</v>
      </c>
      <c r="BJ54">
        <v>1.51</v>
      </c>
      <c r="BK54">
        <v>3.27</v>
      </c>
      <c r="BL54">
        <v>3.29</v>
      </c>
      <c r="BM54">
        <v>1.62</v>
      </c>
      <c r="BN54">
        <v>0.52</v>
      </c>
      <c r="BO54">
        <v>14.69</v>
      </c>
      <c r="BP54">
        <v>0</v>
      </c>
      <c r="BQ54">
        <v>4.38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71.88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224.70439999999999</v>
      </c>
      <c r="L55">
        <v>345</v>
      </c>
      <c r="M55">
        <v>90</v>
      </c>
      <c r="N55">
        <v>118.125</v>
      </c>
      <c r="O55">
        <v>123.66562500000001</v>
      </c>
      <c r="P55">
        <v>139.31</v>
      </c>
      <c r="Q55">
        <v>2</v>
      </c>
      <c r="R55">
        <v>5</v>
      </c>
      <c r="S55">
        <v>3</v>
      </c>
      <c r="T55">
        <v>0</v>
      </c>
      <c r="U55">
        <v>418.77</v>
      </c>
      <c r="V55">
        <v>0</v>
      </c>
      <c r="W55">
        <v>44.31</v>
      </c>
      <c r="X55">
        <v>147.515625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32.894399999999997</v>
      </c>
      <c r="AH55">
        <v>46.781799999999997</v>
      </c>
      <c r="AI55">
        <v>0</v>
      </c>
      <c r="AJ55">
        <v>0</v>
      </c>
      <c r="AK55">
        <v>51.267600000000002</v>
      </c>
      <c r="AL55">
        <v>62.747999999999998</v>
      </c>
      <c r="AM55">
        <v>15.836040000000001</v>
      </c>
      <c r="AN55">
        <v>0.68867999999999996</v>
      </c>
      <c r="AO55">
        <v>24.254999999999999</v>
      </c>
      <c r="AP55">
        <v>5.7645</v>
      </c>
      <c r="AQ55">
        <v>0</v>
      </c>
      <c r="AR55">
        <v>49.68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71.3</v>
      </c>
      <c r="BA55">
        <f t="shared" si="1"/>
        <v>2143.4488659999997</v>
      </c>
      <c r="BB55">
        <v>52</v>
      </c>
      <c r="BD55">
        <v>23.24</v>
      </c>
      <c r="BE55">
        <v>3.76</v>
      </c>
      <c r="BF55">
        <v>1.01</v>
      </c>
      <c r="BG55">
        <v>1.8</v>
      </c>
      <c r="BH55">
        <v>5.63</v>
      </c>
      <c r="BI55">
        <v>4.78</v>
      </c>
      <c r="BJ55">
        <v>1.51</v>
      </c>
      <c r="BK55">
        <v>3.27</v>
      </c>
      <c r="BL55">
        <v>3.29</v>
      </c>
      <c r="BM55">
        <v>1.62</v>
      </c>
      <c r="BN55">
        <v>0.52</v>
      </c>
      <c r="BO55">
        <v>14.11</v>
      </c>
      <c r="BP55">
        <v>0</v>
      </c>
      <c r="BQ55">
        <v>4.38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71.3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224.70439999999999</v>
      </c>
      <c r="L56">
        <v>345</v>
      </c>
      <c r="M56">
        <v>90</v>
      </c>
      <c r="N56">
        <v>118.125</v>
      </c>
      <c r="O56">
        <v>123.66562500000001</v>
      </c>
      <c r="P56">
        <v>139.31</v>
      </c>
      <c r="Q56">
        <v>11.583299999999999</v>
      </c>
      <c r="R56">
        <v>23.617699999999999</v>
      </c>
      <c r="S56">
        <v>14.5905</v>
      </c>
      <c r="T56">
        <v>0</v>
      </c>
      <c r="U56">
        <v>418.77</v>
      </c>
      <c r="V56">
        <v>0</v>
      </c>
      <c r="W56">
        <v>44.31</v>
      </c>
      <c r="X56">
        <v>147.515625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32.894399999999997</v>
      </c>
      <c r="AH56">
        <v>46.781799999999997</v>
      </c>
      <c r="AI56">
        <v>0</v>
      </c>
      <c r="AJ56">
        <v>0</v>
      </c>
      <c r="AK56">
        <v>51.267600000000002</v>
      </c>
      <c r="AL56">
        <v>62.747999999999998</v>
      </c>
      <c r="AM56">
        <v>15.836040000000001</v>
      </c>
      <c r="AN56">
        <v>0.68867999999999996</v>
      </c>
      <c r="AO56">
        <v>24.254999999999999</v>
      </c>
      <c r="AP56">
        <v>5.7645</v>
      </c>
      <c r="AQ56">
        <v>0</v>
      </c>
      <c r="AR56">
        <v>49.68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71.3</v>
      </c>
      <c r="BA56">
        <f t="shared" si="1"/>
        <v>2183.240366</v>
      </c>
      <c r="BB56">
        <v>53</v>
      </c>
      <c r="BD56">
        <v>23.24</v>
      </c>
      <c r="BE56">
        <v>3.76</v>
      </c>
      <c r="BF56">
        <v>1.01</v>
      </c>
      <c r="BG56">
        <v>1.8</v>
      </c>
      <c r="BH56">
        <v>5.63</v>
      </c>
      <c r="BI56">
        <v>4.78</v>
      </c>
      <c r="BJ56">
        <v>1.51</v>
      </c>
      <c r="BK56">
        <v>3.27</v>
      </c>
      <c r="BL56">
        <v>3.29</v>
      </c>
      <c r="BM56">
        <v>1.62</v>
      </c>
      <c r="BN56">
        <v>0.52</v>
      </c>
      <c r="BO56">
        <v>14.11</v>
      </c>
      <c r="BP56">
        <v>0</v>
      </c>
      <c r="BQ56">
        <v>4.38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71.3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224.70439999999999</v>
      </c>
      <c r="L57">
        <v>345</v>
      </c>
      <c r="M57">
        <v>90</v>
      </c>
      <c r="N57">
        <v>118.125</v>
      </c>
      <c r="O57">
        <v>123.66562500000001</v>
      </c>
      <c r="P57">
        <v>139.31</v>
      </c>
      <c r="Q57">
        <v>2</v>
      </c>
      <c r="R57">
        <v>5</v>
      </c>
      <c r="S57">
        <v>3</v>
      </c>
      <c r="T57">
        <v>0</v>
      </c>
      <c r="U57">
        <v>418.77</v>
      </c>
      <c r="V57">
        <v>0</v>
      </c>
      <c r="W57">
        <v>44.31</v>
      </c>
      <c r="X57">
        <v>147.515625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32.894399999999997</v>
      </c>
      <c r="AH57">
        <v>46.781799999999997</v>
      </c>
      <c r="AI57">
        <v>0</v>
      </c>
      <c r="AJ57">
        <v>0</v>
      </c>
      <c r="AK57">
        <v>51.267600000000002</v>
      </c>
      <c r="AL57">
        <v>62.747999999999998</v>
      </c>
      <c r="AM57">
        <v>15.836040000000001</v>
      </c>
      <c r="AN57">
        <v>0.68867999999999996</v>
      </c>
      <c r="AO57">
        <v>27.195</v>
      </c>
      <c r="AP57">
        <v>5.7645</v>
      </c>
      <c r="AQ57">
        <v>0</v>
      </c>
      <c r="AR57">
        <v>49.68</v>
      </c>
      <c r="AS57">
        <v>0</v>
      </c>
      <c r="AT57">
        <v>14.64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71.3</v>
      </c>
      <c r="BA57">
        <f t="shared" si="1"/>
        <v>2152.5858659999999</v>
      </c>
      <c r="BB57">
        <v>54</v>
      </c>
      <c r="BD57">
        <v>23.24</v>
      </c>
      <c r="BE57">
        <v>3.76</v>
      </c>
      <c r="BF57">
        <v>1.01</v>
      </c>
      <c r="BG57">
        <v>1.8</v>
      </c>
      <c r="BH57">
        <v>5.63</v>
      </c>
      <c r="BI57">
        <v>4.78</v>
      </c>
      <c r="BJ57">
        <v>1.51</v>
      </c>
      <c r="BK57">
        <v>3.27</v>
      </c>
      <c r="BL57">
        <v>3.29</v>
      </c>
      <c r="BM57">
        <v>1.62</v>
      </c>
      <c r="BN57">
        <v>0.52</v>
      </c>
      <c r="BO57">
        <v>14.11</v>
      </c>
      <c r="BP57">
        <v>0</v>
      </c>
      <c r="BQ57">
        <v>4.38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71.3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224.70439999999999</v>
      </c>
      <c r="L58">
        <v>345</v>
      </c>
      <c r="M58">
        <v>90</v>
      </c>
      <c r="N58">
        <v>118.125</v>
      </c>
      <c r="O58">
        <v>123.66562500000001</v>
      </c>
      <c r="P58">
        <v>139.31</v>
      </c>
      <c r="Q58">
        <v>2</v>
      </c>
      <c r="R58">
        <v>5</v>
      </c>
      <c r="S58">
        <v>3</v>
      </c>
      <c r="T58">
        <v>0</v>
      </c>
      <c r="U58">
        <v>418.77</v>
      </c>
      <c r="V58">
        <v>0</v>
      </c>
      <c r="W58">
        <v>44.31</v>
      </c>
      <c r="X58">
        <v>147.515625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32.894399999999997</v>
      </c>
      <c r="AH58">
        <v>46.781799999999997</v>
      </c>
      <c r="AI58">
        <v>0</v>
      </c>
      <c r="AJ58">
        <v>0</v>
      </c>
      <c r="AK58">
        <v>51.267600000000002</v>
      </c>
      <c r="AL58">
        <v>62.747999999999998</v>
      </c>
      <c r="AM58">
        <v>15.836040000000001</v>
      </c>
      <c r="AN58">
        <v>0.68867999999999996</v>
      </c>
      <c r="AO58">
        <v>27.195</v>
      </c>
      <c r="AP58">
        <v>5.7645</v>
      </c>
      <c r="AQ58">
        <v>0</v>
      </c>
      <c r="AR58">
        <v>49.68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71.3</v>
      </c>
      <c r="BA58">
        <f t="shared" si="1"/>
        <v>2152.9426659999999</v>
      </c>
      <c r="BB58">
        <v>55</v>
      </c>
      <c r="BD58">
        <v>23.24</v>
      </c>
      <c r="BE58">
        <v>3.76</v>
      </c>
      <c r="BF58">
        <v>1.01</v>
      </c>
      <c r="BG58">
        <v>1.8</v>
      </c>
      <c r="BH58">
        <v>5.63</v>
      </c>
      <c r="BI58">
        <v>4.78</v>
      </c>
      <c r="BJ58">
        <v>1.51</v>
      </c>
      <c r="BK58">
        <v>3.27</v>
      </c>
      <c r="BL58">
        <v>3.29</v>
      </c>
      <c r="BM58">
        <v>1.62</v>
      </c>
      <c r="BN58">
        <v>0.52</v>
      </c>
      <c r="BO58">
        <v>14.11</v>
      </c>
      <c r="BP58">
        <v>0</v>
      </c>
      <c r="BQ58">
        <v>4.38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71.3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224.70439999999999</v>
      </c>
      <c r="L59">
        <v>345</v>
      </c>
      <c r="M59">
        <v>90</v>
      </c>
      <c r="N59">
        <v>118.125</v>
      </c>
      <c r="O59">
        <v>123.66562500000001</v>
      </c>
      <c r="P59">
        <v>139.31</v>
      </c>
      <c r="Q59">
        <v>11.583299999999999</v>
      </c>
      <c r="R59">
        <v>23.617699999999999</v>
      </c>
      <c r="S59">
        <v>14.5905</v>
      </c>
      <c r="T59">
        <v>0</v>
      </c>
      <c r="U59">
        <v>418.77</v>
      </c>
      <c r="V59">
        <v>0</v>
      </c>
      <c r="W59">
        <v>44.31</v>
      </c>
      <c r="X59">
        <v>147.515625</v>
      </c>
      <c r="Y59">
        <v>0</v>
      </c>
      <c r="Z59">
        <v>13.1076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32.894399999999997</v>
      </c>
      <c r="AH59">
        <v>46.781799999999997</v>
      </c>
      <c r="AI59">
        <v>0</v>
      </c>
      <c r="AJ59">
        <v>0</v>
      </c>
      <c r="AK59">
        <v>51.267600000000002</v>
      </c>
      <c r="AL59">
        <v>62.747999999999998</v>
      </c>
      <c r="AM59">
        <v>15.836040000000001</v>
      </c>
      <c r="AN59">
        <v>0.68867999999999996</v>
      </c>
      <c r="AO59">
        <v>27.195</v>
      </c>
      <c r="AP59">
        <v>12.681900000000001</v>
      </c>
      <c r="AQ59">
        <v>0</v>
      </c>
      <c r="AR59">
        <v>49.68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71.819999999999993</v>
      </c>
      <c r="BA59">
        <f t="shared" si="1"/>
        <v>2200.171566</v>
      </c>
      <c r="BB59">
        <v>56</v>
      </c>
      <c r="BD59">
        <v>23.24</v>
      </c>
      <c r="BE59">
        <v>3.76</v>
      </c>
      <c r="BF59">
        <v>1.53</v>
      </c>
      <c r="BG59">
        <v>1.8</v>
      </c>
      <c r="BH59">
        <v>5.63</v>
      </c>
      <c r="BI59">
        <v>4.78</v>
      </c>
      <c r="BJ59">
        <v>1.51</v>
      </c>
      <c r="BK59">
        <v>3.27</v>
      </c>
      <c r="BL59">
        <v>3.29</v>
      </c>
      <c r="BM59">
        <v>1.62</v>
      </c>
      <c r="BN59">
        <v>0.52</v>
      </c>
      <c r="BO59">
        <v>14.11</v>
      </c>
      <c r="BP59">
        <v>0</v>
      </c>
      <c r="BQ59">
        <v>4.38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71.819999999999993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224.70439999999999</v>
      </c>
      <c r="L60">
        <v>356.03820000000002</v>
      </c>
      <c r="M60">
        <v>90</v>
      </c>
      <c r="N60">
        <v>118.125</v>
      </c>
      <c r="O60">
        <v>123.66562500000001</v>
      </c>
      <c r="P60">
        <v>139.31</v>
      </c>
      <c r="Q60">
        <v>11.583299999999999</v>
      </c>
      <c r="R60">
        <v>23.617699999999999</v>
      </c>
      <c r="S60">
        <v>14.5905</v>
      </c>
      <c r="T60">
        <v>0</v>
      </c>
      <c r="U60">
        <v>418.77</v>
      </c>
      <c r="V60">
        <v>9.1045999999999996</v>
      </c>
      <c r="W60">
        <v>44.31</v>
      </c>
      <c r="X60">
        <v>147.515625</v>
      </c>
      <c r="Y60">
        <v>0</v>
      </c>
      <c r="Z60">
        <v>13.1076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32.894399999999997</v>
      </c>
      <c r="AH60">
        <v>70.172700000000006</v>
      </c>
      <c r="AI60">
        <v>0</v>
      </c>
      <c r="AJ60">
        <v>0</v>
      </c>
      <c r="AK60">
        <v>51.267600000000002</v>
      </c>
      <c r="AL60">
        <v>62.747999999999998</v>
      </c>
      <c r="AM60">
        <v>15.836040000000001</v>
      </c>
      <c r="AN60">
        <v>0.68867999999999996</v>
      </c>
      <c r="AO60">
        <v>27.195</v>
      </c>
      <c r="AP60">
        <v>12.681900000000001</v>
      </c>
      <c r="AQ60">
        <v>0</v>
      </c>
      <c r="AR60">
        <v>49.68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71.81</v>
      </c>
      <c r="BA60">
        <f t="shared" si="1"/>
        <v>2243.6952660000002</v>
      </c>
      <c r="BB60">
        <v>57</v>
      </c>
      <c r="BD60">
        <v>23.24</v>
      </c>
      <c r="BE60">
        <v>3.76</v>
      </c>
      <c r="BF60">
        <v>1.52</v>
      </c>
      <c r="BG60">
        <v>1.8</v>
      </c>
      <c r="BH60">
        <v>5.63</v>
      </c>
      <c r="BI60">
        <v>4.78</v>
      </c>
      <c r="BJ60">
        <v>1.51</v>
      </c>
      <c r="BK60">
        <v>3.27</v>
      </c>
      <c r="BL60">
        <v>3.29</v>
      </c>
      <c r="BM60">
        <v>1.62</v>
      </c>
      <c r="BN60">
        <v>0.52</v>
      </c>
      <c r="BO60">
        <v>14.11</v>
      </c>
      <c r="BP60">
        <v>0</v>
      </c>
      <c r="BQ60">
        <v>4.38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71.81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247.70439999999999</v>
      </c>
      <c r="L61">
        <v>356.03820000000002</v>
      </c>
      <c r="M61">
        <v>90</v>
      </c>
      <c r="N61">
        <v>118.125</v>
      </c>
      <c r="O61">
        <v>123.66562500000001</v>
      </c>
      <c r="P61">
        <v>139.31</v>
      </c>
      <c r="Q61">
        <v>15.1256</v>
      </c>
      <c r="R61">
        <v>29.384799999999998</v>
      </c>
      <c r="S61">
        <v>18.293600000000001</v>
      </c>
      <c r="T61">
        <v>0</v>
      </c>
      <c r="U61">
        <v>418.77</v>
      </c>
      <c r="V61">
        <v>9.1045999999999996</v>
      </c>
      <c r="W61">
        <v>44.31</v>
      </c>
      <c r="X61">
        <v>147.515625</v>
      </c>
      <c r="Y61">
        <v>0</v>
      </c>
      <c r="Z61">
        <v>13.1076</v>
      </c>
      <c r="AA61">
        <v>0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32.894399999999997</v>
      </c>
      <c r="AH61">
        <v>70.172700000000006</v>
      </c>
      <c r="AI61">
        <v>0</v>
      </c>
      <c r="AJ61">
        <v>0</v>
      </c>
      <c r="AK61">
        <v>51.267600000000002</v>
      </c>
      <c r="AL61">
        <v>62.747999999999998</v>
      </c>
      <c r="AM61">
        <v>15.836040000000001</v>
      </c>
      <c r="AN61">
        <v>0.68867999999999996</v>
      </c>
      <c r="AO61">
        <v>27.195</v>
      </c>
      <c r="AP61">
        <v>5.7645</v>
      </c>
      <c r="AQ61">
        <v>0</v>
      </c>
      <c r="AR61">
        <v>49.68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72.049999999999983</v>
      </c>
      <c r="BA61">
        <f t="shared" si="1"/>
        <v>2273.0303660000009</v>
      </c>
      <c r="BB61">
        <v>58</v>
      </c>
      <c r="BD61">
        <v>23.24</v>
      </c>
      <c r="BE61">
        <v>4</v>
      </c>
      <c r="BF61">
        <v>1.52</v>
      </c>
      <c r="BG61">
        <v>1.8</v>
      </c>
      <c r="BH61">
        <v>5.63</v>
      </c>
      <c r="BI61">
        <v>4.78</v>
      </c>
      <c r="BJ61">
        <v>1.51</v>
      </c>
      <c r="BK61">
        <v>3.27</v>
      </c>
      <c r="BL61">
        <v>3.29</v>
      </c>
      <c r="BM61">
        <v>1.62</v>
      </c>
      <c r="BN61">
        <v>0.52</v>
      </c>
      <c r="BO61">
        <v>14.11</v>
      </c>
      <c r="BP61">
        <v>0</v>
      </c>
      <c r="BQ61">
        <v>4.38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72.049999999999983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278.70440000000002</v>
      </c>
      <c r="L62">
        <v>356.03820000000002</v>
      </c>
      <c r="M62">
        <v>90</v>
      </c>
      <c r="N62">
        <v>118.125</v>
      </c>
      <c r="O62">
        <v>123.66562500000001</v>
      </c>
      <c r="P62">
        <v>139.31</v>
      </c>
      <c r="Q62">
        <v>15.1256</v>
      </c>
      <c r="R62">
        <v>29.384799999999998</v>
      </c>
      <c r="S62">
        <v>18.293600000000001</v>
      </c>
      <c r="T62">
        <v>0</v>
      </c>
      <c r="U62">
        <v>418.77</v>
      </c>
      <c r="V62">
        <v>9.1045999999999996</v>
      </c>
      <c r="W62">
        <v>44.31</v>
      </c>
      <c r="X62">
        <v>147.515625</v>
      </c>
      <c r="Y62">
        <v>0</v>
      </c>
      <c r="Z62">
        <v>13.1076</v>
      </c>
      <c r="AA62">
        <v>0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32.894399999999997</v>
      </c>
      <c r="AH62">
        <v>70.172700000000006</v>
      </c>
      <c r="AI62">
        <v>0</v>
      </c>
      <c r="AJ62">
        <v>0</v>
      </c>
      <c r="AK62">
        <v>51.267600000000002</v>
      </c>
      <c r="AL62">
        <v>62.747999999999998</v>
      </c>
      <c r="AM62">
        <v>15.836040000000001</v>
      </c>
      <c r="AN62">
        <v>0.68867999999999996</v>
      </c>
      <c r="AO62">
        <v>27.195</v>
      </c>
      <c r="AP62">
        <v>5.7645</v>
      </c>
      <c r="AQ62">
        <v>0</v>
      </c>
      <c r="AR62">
        <v>49.68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72.009999999999991</v>
      </c>
      <c r="BA62">
        <f t="shared" si="1"/>
        <v>2303.9903660000009</v>
      </c>
      <c r="BB62">
        <v>59</v>
      </c>
      <c r="BD62">
        <v>23.24</v>
      </c>
      <c r="BE62">
        <v>4</v>
      </c>
      <c r="BF62">
        <v>1.52</v>
      </c>
      <c r="BG62">
        <v>1.8</v>
      </c>
      <c r="BH62">
        <v>5.63</v>
      </c>
      <c r="BI62">
        <v>4.78</v>
      </c>
      <c r="BJ62">
        <v>1.51</v>
      </c>
      <c r="BK62">
        <v>3.23</v>
      </c>
      <c r="BL62">
        <v>3.29</v>
      </c>
      <c r="BM62">
        <v>1.62</v>
      </c>
      <c r="BN62">
        <v>0.52</v>
      </c>
      <c r="BO62">
        <v>14.11</v>
      </c>
      <c r="BP62">
        <v>0</v>
      </c>
      <c r="BQ62">
        <v>4.38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72.009999999999991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295.70440000000002</v>
      </c>
      <c r="L63">
        <v>356.03820000000002</v>
      </c>
      <c r="M63">
        <v>90</v>
      </c>
      <c r="N63">
        <v>118.125</v>
      </c>
      <c r="O63">
        <v>123.66562500000001</v>
      </c>
      <c r="P63">
        <v>139.31</v>
      </c>
      <c r="Q63">
        <v>15.1256</v>
      </c>
      <c r="R63">
        <v>29.384799999999998</v>
      </c>
      <c r="S63">
        <v>18.293600000000001</v>
      </c>
      <c r="T63">
        <v>0</v>
      </c>
      <c r="U63">
        <v>418.77</v>
      </c>
      <c r="V63">
        <v>9.1045999999999996</v>
      </c>
      <c r="W63">
        <v>44.31</v>
      </c>
      <c r="X63">
        <v>147.515625</v>
      </c>
      <c r="Y63">
        <v>0</v>
      </c>
      <c r="Z63">
        <v>13.1076</v>
      </c>
      <c r="AA63">
        <v>13.983000000000001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32.894399999999997</v>
      </c>
      <c r="AH63">
        <v>70.172700000000006</v>
      </c>
      <c r="AI63">
        <v>0</v>
      </c>
      <c r="AJ63">
        <v>0</v>
      </c>
      <c r="AK63">
        <v>51.267600000000002</v>
      </c>
      <c r="AL63">
        <v>62.747999999999998</v>
      </c>
      <c r="AM63">
        <v>15.836040000000001</v>
      </c>
      <c r="AN63">
        <v>0.68867999999999996</v>
      </c>
      <c r="AO63">
        <v>24.254999999999999</v>
      </c>
      <c r="AP63">
        <v>5.7645</v>
      </c>
      <c r="AQ63">
        <v>0</v>
      </c>
      <c r="AR63">
        <v>49.68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71.499999999999986</v>
      </c>
      <c r="BA63">
        <f t="shared" si="1"/>
        <v>2331.5233660000008</v>
      </c>
      <c r="BB63">
        <v>60</v>
      </c>
      <c r="BD63">
        <v>23.24</v>
      </c>
      <c r="BE63">
        <v>4</v>
      </c>
      <c r="BF63">
        <v>1.01</v>
      </c>
      <c r="BG63">
        <v>1.8</v>
      </c>
      <c r="BH63">
        <v>5.63</v>
      </c>
      <c r="BI63">
        <v>4.78</v>
      </c>
      <c r="BJ63">
        <v>1.51</v>
      </c>
      <c r="BK63">
        <v>3.23</v>
      </c>
      <c r="BL63">
        <v>3.29</v>
      </c>
      <c r="BM63">
        <v>1.62</v>
      </c>
      <c r="BN63">
        <v>0.52</v>
      </c>
      <c r="BO63">
        <v>14.11</v>
      </c>
      <c r="BP63">
        <v>0</v>
      </c>
      <c r="BQ63">
        <v>4.38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71.499999999999986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321.70440000000002</v>
      </c>
      <c r="L64">
        <v>356.03820000000002</v>
      </c>
      <c r="M64">
        <v>90</v>
      </c>
      <c r="N64">
        <v>118.125</v>
      </c>
      <c r="O64">
        <v>123.66562500000001</v>
      </c>
      <c r="P64">
        <v>139.31</v>
      </c>
      <c r="Q64">
        <v>15.1256</v>
      </c>
      <c r="R64">
        <v>29.384799999999998</v>
      </c>
      <c r="S64">
        <v>18.293600000000001</v>
      </c>
      <c r="T64">
        <v>0</v>
      </c>
      <c r="U64">
        <v>418.77</v>
      </c>
      <c r="V64">
        <v>9.1045999999999996</v>
      </c>
      <c r="W64">
        <v>44.31</v>
      </c>
      <c r="X64">
        <v>147.515625</v>
      </c>
      <c r="Y64">
        <v>0</v>
      </c>
      <c r="Z64">
        <v>13.1076</v>
      </c>
      <c r="AA64">
        <v>13.983000000000001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32.894399999999997</v>
      </c>
      <c r="AH64">
        <v>70.172700000000006</v>
      </c>
      <c r="AI64">
        <v>0</v>
      </c>
      <c r="AJ64">
        <v>0</v>
      </c>
      <c r="AK64">
        <v>51.267600000000002</v>
      </c>
      <c r="AL64">
        <v>62.747999999999998</v>
      </c>
      <c r="AM64">
        <v>15.836040000000001</v>
      </c>
      <c r="AN64">
        <v>0.68867999999999996</v>
      </c>
      <c r="AO64">
        <v>24.254999999999999</v>
      </c>
      <c r="AP64">
        <v>5.7645</v>
      </c>
      <c r="AQ64">
        <v>0</v>
      </c>
      <c r="AR64">
        <v>49.68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71.499999999999986</v>
      </c>
      <c r="BA64">
        <f t="shared" si="1"/>
        <v>2357.5233660000008</v>
      </c>
      <c r="BB64">
        <v>61</v>
      </c>
      <c r="BD64">
        <v>23.24</v>
      </c>
      <c r="BE64">
        <v>4</v>
      </c>
      <c r="BF64">
        <v>1.01</v>
      </c>
      <c r="BG64">
        <v>1.8</v>
      </c>
      <c r="BH64">
        <v>5.63</v>
      </c>
      <c r="BI64">
        <v>4.78</v>
      </c>
      <c r="BJ64">
        <v>1.51</v>
      </c>
      <c r="BK64">
        <v>3.23</v>
      </c>
      <c r="BL64">
        <v>3.29</v>
      </c>
      <c r="BM64">
        <v>1.62</v>
      </c>
      <c r="BN64">
        <v>0.52</v>
      </c>
      <c r="BO64">
        <v>14.11</v>
      </c>
      <c r="BP64">
        <v>0</v>
      </c>
      <c r="BQ64">
        <v>4.38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71.499999999999986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307.70440000000002</v>
      </c>
      <c r="L65">
        <v>345.31819999999999</v>
      </c>
      <c r="M65">
        <v>90</v>
      </c>
      <c r="N65">
        <v>118.125</v>
      </c>
      <c r="O65">
        <v>123.66562500000001</v>
      </c>
      <c r="P65">
        <v>139.31</v>
      </c>
      <c r="Q65">
        <v>15.1256</v>
      </c>
      <c r="R65">
        <v>29.384799999999998</v>
      </c>
      <c r="S65">
        <v>18.293600000000001</v>
      </c>
      <c r="T65">
        <v>0</v>
      </c>
      <c r="U65">
        <v>418.77</v>
      </c>
      <c r="V65">
        <v>9.1045999999999996</v>
      </c>
      <c r="W65">
        <v>44.31</v>
      </c>
      <c r="X65">
        <v>147.515625</v>
      </c>
      <c r="Y65">
        <v>0</v>
      </c>
      <c r="Z65">
        <v>6.5537999999999998</v>
      </c>
      <c r="AA65">
        <v>13.983000000000001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32.894399999999997</v>
      </c>
      <c r="AH65">
        <v>70.172700000000006</v>
      </c>
      <c r="AI65">
        <v>0</v>
      </c>
      <c r="AJ65">
        <v>0</v>
      </c>
      <c r="AK65">
        <v>51.267600000000002</v>
      </c>
      <c r="AL65">
        <v>62.747999999999998</v>
      </c>
      <c r="AM65">
        <v>15.836040000000001</v>
      </c>
      <c r="AN65">
        <v>0.68867999999999996</v>
      </c>
      <c r="AO65">
        <v>24.254999999999999</v>
      </c>
      <c r="AP65">
        <v>5.7645</v>
      </c>
      <c r="AQ65">
        <v>0</v>
      </c>
      <c r="AR65">
        <v>49.68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71.489999999999981</v>
      </c>
      <c r="BA65">
        <f t="shared" si="1"/>
        <v>2326.2395660000002</v>
      </c>
      <c r="BB65">
        <v>62</v>
      </c>
      <c r="BD65">
        <v>23.24</v>
      </c>
      <c r="BE65">
        <v>3.99</v>
      </c>
      <c r="BF65">
        <v>1.01</v>
      </c>
      <c r="BG65">
        <v>1.8</v>
      </c>
      <c r="BH65">
        <v>5.63</v>
      </c>
      <c r="BI65">
        <v>4.78</v>
      </c>
      <c r="BJ65">
        <v>1.51</v>
      </c>
      <c r="BK65">
        <v>3.23</v>
      </c>
      <c r="BL65">
        <v>3.29</v>
      </c>
      <c r="BM65">
        <v>1.62</v>
      </c>
      <c r="BN65">
        <v>0.52</v>
      </c>
      <c r="BO65">
        <v>14.11</v>
      </c>
      <c r="BP65">
        <v>0</v>
      </c>
      <c r="BQ65">
        <v>4.38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71.489999999999981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340.87329999999997</v>
      </c>
      <c r="L66">
        <v>345.31819999999999</v>
      </c>
      <c r="M66">
        <v>90</v>
      </c>
      <c r="N66">
        <v>118.125</v>
      </c>
      <c r="O66">
        <v>123.66562500000001</v>
      </c>
      <c r="P66">
        <v>139.31</v>
      </c>
      <c r="Q66">
        <v>15.1256</v>
      </c>
      <c r="R66">
        <v>29.384799999999998</v>
      </c>
      <c r="S66">
        <v>18.293600000000001</v>
      </c>
      <c r="T66">
        <v>0</v>
      </c>
      <c r="U66">
        <v>418.77</v>
      </c>
      <c r="V66">
        <v>9.1045999999999996</v>
      </c>
      <c r="W66">
        <v>44.31</v>
      </c>
      <c r="X66">
        <v>147.515625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32.894399999999997</v>
      </c>
      <c r="AH66">
        <v>70.172700000000006</v>
      </c>
      <c r="AI66">
        <v>0</v>
      </c>
      <c r="AJ66">
        <v>0</v>
      </c>
      <c r="AK66">
        <v>51.267600000000002</v>
      </c>
      <c r="AL66">
        <v>62.747999999999998</v>
      </c>
      <c r="AM66">
        <v>15.836040000000001</v>
      </c>
      <c r="AN66">
        <v>0.68867999999999996</v>
      </c>
      <c r="AO66">
        <v>24.254999999999999</v>
      </c>
      <c r="AP66">
        <v>12.681900000000001</v>
      </c>
      <c r="AQ66">
        <v>0</v>
      </c>
      <c r="AR66">
        <v>49.68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71.489999999999981</v>
      </c>
      <c r="BA66">
        <f t="shared" si="1"/>
        <v>2366.3258660000001</v>
      </c>
      <c r="BB66">
        <v>63</v>
      </c>
      <c r="BD66">
        <v>23.24</v>
      </c>
      <c r="BE66">
        <v>3.99</v>
      </c>
      <c r="BF66">
        <v>1.01</v>
      </c>
      <c r="BG66">
        <v>1.8</v>
      </c>
      <c r="BH66">
        <v>5.63</v>
      </c>
      <c r="BI66">
        <v>4.78</v>
      </c>
      <c r="BJ66">
        <v>1.51</v>
      </c>
      <c r="BK66">
        <v>3.23</v>
      </c>
      <c r="BL66">
        <v>3.29</v>
      </c>
      <c r="BM66">
        <v>1.62</v>
      </c>
      <c r="BN66">
        <v>0.52</v>
      </c>
      <c r="BO66">
        <v>14.11</v>
      </c>
      <c r="BP66">
        <v>0</v>
      </c>
      <c r="BQ66">
        <v>4.38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71.489999999999981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340.87329999999997</v>
      </c>
      <c r="L67">
        <v>345.31819999999999</v>
      </c>
      <c r="M67">
        <v>90</v>
      </c>
      <c r="N67">
        <v>118.125</v>
      </c>
      <c r="O67">
        <v>123.66562500000001</v>
      </c>
      <c r="P67">
        <v>139.31</v>
      </c>
      <c r="Q67">
        <v>15.1256</v>
      </c>
      <c r="R67">
        <v>29.384799999999998</v>
      </c>
      <c r="S67">
        <v>18.293600000000001</v>
      </c>
      <c r="T67">
        <v>0</v>
      </c>
      <c r="U67">
        <v>418.77</v>
      </c>
      <c r="V67">
        <v>14.37</v>
      </c>
      <c r="W67">
        <v>44.31</v>
      </c>
      <c r="X67">
        <v>147.515625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32.894399999999997</v>
      </c>
      <c r="AH67">
        <v>70.172700000000006</v>
      </c>
      <c r="AI67">
        <v>0</v>
      </c>
      <c r="AJ67">
        <v>0</v>
      </c>
      <c r="AK67">
        <v>51.267600000000002</v>
      </c>
      <c r="AL67">
        <v>62.747999999999998</v>
      </c>
      <c r="AM67">
        <v>15.836040000000001</v>
      </c>
      <c r="AN67">
        <v>0.68867999999999996</v>
      </c>
      <c r="AO67">
        <v>24.254999999999999</v>
      </c>
      <c r="AP67">
        <v>12.681900000000001</v>
      </c>
      <c r="AQ67">
        <v>0</v>
      </c>
      <c r="AR67">
        <v>49.68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71.499999999999986</v>
      </c>
      <c r="BA67">
        <f t="shared" si="1"/>
        <v>2362.4863660000001</v>
      </c>
      <c r="BB67">
        <v>64</v>
      </c>
      <c r="BD67">
        <v>23.24</v>
      </c>
      <c r="BE67">
        <v>4</v>
      </c>
      <c r="BF67">
        <v>1.01</v>
      </c>
      <c r="BG67">
        <v>1.8</v>
      </c>
      <c r="BH67">
        <v>5.63</v>
      </c>
      <c r="BI67">
        <v>4.78</v>
      </c>
      <c r="BJ67">
        <v>1.51</v>
      </c>
      <c r="BK67">
        <v>3.23</v>
      </c>
      <c r="BL67">
        <v>3.29</v>
      </c>
      <c r="BM67">
        <v>1.62</v>
      </c>
      <c r="BN67">
        <v>0.52</v>
      </c>
      <c r="BO67">
        <v>14.11</v>
      </c>
      <c r="BP67">
        <v>0</v>
      </c>
      <c r="BQ67">
        <v>4.38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71.499999999999986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340.87329999999997</v>
      </c>
      <c r="L68">
        <v>421.03820000000002</v>
      </c>
      <c r="M68">
        <v>90</v>
      </c>
      <c r="N68">
        <v>118.125</v>
      </c>
      <c r="O68">
        <v>123.66562500000001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44.31</v>
      </c>
      <c r="X68">
        <v>147.515625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32.894399999999997</v>
      </c>
      <c r="AH68">
        <v>70.172700000000006</v>
      </c>
      <c r="AI68">
        <v>0</v>
      </c>
      <c r="AJ68">
        <v>0</v>
      </c>
      <c r="AK68">
        <v>51.267600000000002</v>
      </c>
      <c r="AL68">
        <v>62.747999999999998</v>
      </c>
      <c r="AM68">
        <v>15.836040000000001</v>
      </c>
      <c r="AN68">
        <v>0.68867999999999996</v>
      </c>
      <c r="AO68">
        <v>24.254999999999999</v>
      </c>
      <c r="AP68">
        <v>5.7645</v>
      </c>
      <c r="AQ68">
        <v>0</v>
      </c>
      <c r="AR68">
        <v>49.68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71.499999999999986</v>
      </c>
      <c r="BA68">
        <f t="shared" ref="BA68:BA99" si="4">SUM(B68:AZ68)</f>
        <v>2465.4451660000004</v>
      </c>
      <c r="BB68">
        <v>65</v>
      </c>
      <c r="BD68">
        <v>23.24</v>
      </c>
      <c r="BE68">
        <v>4</v>
      </c>
      <c r="BF68">
        <v>1.01</v>
      </c>
      <c r="BG68">
        <v>1.8</v>
      </c>
      <c r="BH68">
        <v>5.63</v>
      </c>
      <c r="BI68">
        <v>4.78</v>
      </c>
      <c r="BJ68">
        <v>1.51</v>
      </c>
      <c r="BK68">
        <v>3.23</v>
      </c>
      <c r="BL68">
        <v>3.29</v>
      </c>
      <c r="BM68">
        <v>1.62</v>
      </c>
      <c r="BN68">
        <v>0.52</v>
      </c>
      <c r="BO68">
        <v>14.11</v>
      </c>
      <c r="BP68">
        <v>0</v>
      </c>
      <c r="BQ68">
        <v>4.38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71.499999999999986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340.87329999999997</v>
      </c>
      <c r="L69">
        <v>391.03820000000002</v>
      </c>
      <c r="M69">
        <v>90</v>
      </c>
      <c r="N69">
        <v>118.125</v>
      </c>
      <c r="O69">
        <v>123.66562500000001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44.31</v>
      </c>
      <c r="X69">
        <v>147.515625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32.894399999999997</v>
      </c>
      <c r="AH69">
        <v>70.172700000000006</v>
      </c>
      <c r="AI69">
        <v>0</v>
      </c>
      <c r="AJ69">
        <v>0</v>
      </c>
      <c r="AK69">
        <v>51.267600000000002</v>
      </c>
      <c r="AL69">
        <v>62.747999999999998</v>
      </c>
      <c r="AM69">
        <v>15.836040000000001</v>
      </c>
      <c r="AN69">
        <v>0.68867999999999996</v>
      </c>
      <c r="AO69">
        <v>24.254999999999999</v>
      </c>
      <c r="AP69">
        <v>5.1239999999999997</v>
      </c>
      <c r="AQ69">
        <v>0</v>
      </c>
      <c r="AR69">
        <v>49.68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71.499999999999986</v>
      </c>
      <c r="BA69">
        <f t="shared" si="4"/>
        <v>2434.8046660000005</v>
      </c>
      <c r="BB69">
        <v>66</v>
      </c>
      <c r="BD69">
        <v>23.24</v>
      </c>
      <c r="BE69">
        <v>4</v>
      </c>
      <c r="BF69">
        <v>1.01</v>
      </c>
      <c r="BG69">
        <v>1.8</v>
      </c>
      <c r="BH69">
        <v>5.63</v>
      </c>
      <c r="BI69">
        <v>4.78</v>
      </c>
      <c r="BJ69">
        <v>1.51</v>
      </c>
      <c r="BK69">
        <v>3.23</v>
      </c>
      <c r="BL69">
        <v>3.29</v>
      </c>
      <c r="BM69">
        <v>1.62</v>
      </c>
      <c r="BN69">
        <v>0.52</v>
      </c>
      <c r="BO69">
        <v>14.11</v>
      </c>
      <c r="BP69">
        <v>0</v>
      </c>
      <c r="BQ69">
        <v>4.38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71.499999999999986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340.87329999999997</v>
      </c>
      <c r="L70">
        <v>386.03820000000002</v>
      </c>
      <c r="M70">
        <v>90</v>
      </c>
      <c r="N70">
        <v>118.125</v>
      </c>
      <c r="O70">
        <v>123.66562500000001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44.31</v>
      </c>
      <c r="X70">
        <v>147.515625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32.894399999999997</v>
      </c>
      <c r="AH70">
        <v>70.172700000000006</v>
      </c>
      <c r="AI70">
        <v>0</v>
      </c>
      <c r="AJ70">
        <v>0</v>
      </c>
      <c r="AK70">
        <v>51.267600000000002</v>
      </c>
      <c r="AL70">
        <v>62.747999999999998</v>
      </c>
      <c r="AM70">
        <v>15.836040000000001</v>
      </c>
      <c r="AN70">
        <v>0.68867999999999996</v>
      </c>
      <c r="AO70">
        <v>24.254999999999999</v>
      </c>
      <c r="AP70">
        <v>5.1239999999999997</v>
      </c>
      <c r="AQ70">
        <v>0</v>
      </c>
      <c r="AR70">
        <v>49.68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71.259999999999991</v>
      </c>
      <c r="BA70">
        <f t="shared" si="4"/>
        <v>2429.5646660000002</v>
      </c>
      <c r="BB70">
        <v>67</v>
      </c>
      <c r="BD70">
        <v>23.24</v>
      </c>
      <c r="BE70">
        <v>3.76</v>
      </c>
      <c r="BF70">
        <v>1.01</v>
      </c>
      <c r="BG70">
        <v>1.8</v>
      </c>
      <c r="BH70">
        <v>5.63</v>
      </c>
      <c r="BI70">
        <v>4.78</v>
      </c>
      <c r="BJ70">
        <v>1.51</v>
      </c>
      <c r="BK70">
        <v>3.23</v>
      </c>
      <c r="BL70">
        <v>3.29</v>
      </c>
      <c r="BM70">
        <v>1.62</v>
      </c>
      <c r="BN70">
        <v>0.52</v>
      </c>
      <c r="BO70">
        <v>14.11</v>
      </c>
      <c r="BP70">
        <v>0</v>
      </c>
      <c r="BQ70">
        <v>4.38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71.259999999999991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340.87329999999997</v>
      </c>
      <c r="L71">
        <v>356.03820000000002</v>
      </c>
      <c r="M71">
        <v>90</v>
      </c>
      <c r="N71">
        <v>118.125</v>
      </c>
      <c r="O71">
        <v>123.66562500000001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44.31</v>
      </c>
      <c r="X71">
        <v>147.515625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32.894399999999997</v>
      </c>
      <c r="AH71">
        <v>70.172700000000006</v>
      </c>
      <c r="AI71">
        <v>0</v>
      </c>
      <c r="AJ71">
        <v>0</v>
      </c>
      <c r="AK71">
        <v>51.267600000000002</v>
      </c>
      <c r="AL71">
        <v>69.72</v>
      </c>
      <c r="AM71">
        <v>15.836040000000001</v>
      </c>
      <c r="AN71">
        <v>0.68867999999999996</v>
      </c>
      <c r="AO71">
        <v>24.254999999999999</v>
      </c>
      <c r="AP71">
        <v>5.1239999999999997</v>
      </c>
      <c r="AQ71">
        <v>0</v>
      </c>
      <c r="AR71">
        <v>49.68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71.259999999999991</v>
      </c>
      <c r="BA71">
        <f t="shared" si="4"/>
        <v>2420.5986659999999</v>
      </c>
      <c r="BB71">
        <v>68</v>
      </c>
      <c r="BD71">
        <v>23.24</v>
      </c>
      <c r="BE71">
        <v>3.76</v>
      </c>
      <c r="BF71">
        <v>1.01</v>
      </c>
      <c r="BG71">
        <v>1.8</v>
      </c>
      <c r="BH71">
        <v>5.63</v>
      </c>
      <c r="BI71">
        <v>4.78</v>
      </c>
      <c r="BJ71">
        <v>1.51</v>
      </c>
      <c r="BK71">
        <v>3.23</v>
      </c>
      <c r="BL71">
        <v>3.29</v>
      </c>
      <c r="BM71">
        <v>1.62</v>
      </c>
      <c r="BN71">
        <v>0.52</v>
      </c>
      <c r="BO71">
        <v>14.11</v>
      </c>
      <c r="BP71">
        <v>0</v>
      </c>
      <c r="BQ71">
        <v>4.38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71.259999999999991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340.87329999999997</v>
      </c>
      <c r="L72">
        <v>356.03820000000002</v>
      </c>
      <c r="M72">
        <v>90</v>
      </c>
      <c r="N72">
        <v>118.125</v>
      </c>
      <c r="O72">
        <v>123.66562500000001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44.31</v>
      </c>
      <c r="X72">
        <v>147.515625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32.894399999999997</v>
      </c>
      <c r="AH72">
        <v>70.172700000000006</v>
      </c>
      <c r="AI72">
        <v>0</v>
      </c>
      <c r="AJ72">
        <v>0</v>
      </c>
      <c r="AK72">
        <v>51.267600000000002</v>
      </c>
      <c r="AL72">
        <v>69.72</v>
      </c>
      <c r="AM72">
        <v>15.836040000000001</v>
      </c>
      <c r="AN72">
        <v>0.68867999999999996</v>
      </c>
      <c r="AO72">
        <v>24.254999999999999</v>
      </c>
      <c r="AP72">
        <v>5.1239999999999997</v>
      </c>
      <c r="AQ72">
        <v>0</v>
      </c>
      <c r="AR72">
        <v>49.68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71.259999999999991</v>
      </c>
      <c r="BA72">
        <f t="shared" si="4"/>
        <v>2420.5986659999999</v>
      </c>
      <c r="BB72">
        <v>69</v>
      </c>
      <c r="BD72">
        <v>23.24</v>
      </c>
      <c r="BE72">
        <v>3.76</v>
      </c>
      <c r="BF72">
        <v>1.01</v>
      </c>
      <c r="BG72">
        <v>1.8</v>
      </c>
      <c r="BH72">
        <v>5.63</v>
      </c>
      <c r="BI72">
        <v>4.78</v>
      </c>
      <c r="BJ72">
        <v>1.51</v>
      </c>
      <c r="BK72">
        <v>3.23</v>
      </c>
      <c r="BL72">
        <v>3.29</v>
      </c>
      <c r="BM72">
        <v>1.62</v>
      </c>
      <c r="BN72">
        <v>0.52</v>
      </c>
      <c r="BO72">
        <v>14.11</v>
      </c>
      <c r="BP72">
        <v>0</v>
      </c>
      <c r="BQ72">
        <v>4.38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71.259999999999991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340.87329999999997</v>
      </c>
      <c r="L73">
        <v>356.03820000000002</v>
      </c>
      <c r="M73">
        <v>90</v>
      </c>
      <c r="N73">
        <v>118.125</v>
      </c>
      <c r="O73">
        <v>123.66562500000001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44.31</v>
      </c>
      <c r="X73">
        <v>147.515625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32.894399999999997</v>
      </c>
      <c r="AH73">
        <v>70.172700000000006</v>
      </c>
      <c r="AI73">
        <v>0</v>
      </c>
      <c r="AJ73">
        <v>0</v>
      </c>
      <c r="AK73">
        <v>51.267600000000002</v>
      </c>
      <c r="AL73">
        <v>69.72</v>
      </c>
      <c r="AM73">
        <v>15.836040000000001</v>
      </c>
      <c r="AN73">
        <v>0.68867999999999996</v>
      </c>
      <c r="AO73">
        <v>24.254999999999999</v>
      </c>
      <c r="AP73">
        <v>5.1239999999999997</v>
      </c>
      <c r="AQ73">
        <v>0</v>
      </c>
      <c r="AR73">
        <v>49.68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71.259999999999991</v>
      </c>
      <c r="BA73">
        <f t="shared" si="4"/>
        <v>2420.5986659999999</v>
      </c>
      <c r="BB73">
        <v>70</v>
      </c>
      <c r="BD73">
        <v>23.24</v>
      </c>
      <c r="BE73">
        <v>3.76</v>
      </c>
      <c r="BF73">
        <v>1.01</v>
      </c>
      <c r="BG73">
        <v>1.8</v>
      </c>
      <c r="BH73">
        <v>5.63</v>
      </c>
      <c r="BI73">
        <v>4.78</v>
      </c>
      <c r="BJ73">
        <v>1.51</v>
      </c>
      <c r="BK73">
        <v>3.23</v>
      </c>
      <c r="BL73">
        <v>3.29</v>
      </c>
      <c r="BM73">
        <v>1.62</v>
      </c>
      <c r="BN73">
        <v>0.52</v>
      </c>
      <c r="BO73">
        <v>14.11</v>
      </c>
      <c r="BP73">
        <v>0</v>
      </c>
      <c r="BQ73">
        <v>4.38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71.259999999999991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340.87329999999997</v>
      </c>
      <c r="L74">
        <v>356.03820000000002</v>
      </c>
      <c r="M74">
        <v>90</v>
      </c>
      <c r="N74">
        <v>118.125</v>
      </c>
      <c r="O74">
        <v>123.66562500000001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44.31</v>
      </c>
      <c r="X74">
        <v>147.515625</v>
      </c>
      <c r="Y74">
        <v>0</v>
      </c>
      <c r="Z74">
        <v>6.49</v>
      </c>
      <c r="AA74">
        <v>28.045000000000002</v>
      </c>
      <c r="AB74">
        <v>13.0634</v>
      </c>
      <c r="AC74">
        <v>19.35568</v>
      </c>
      <c r="AD74">
        <v>9.1149000000000004</v>
      </c>
      <c r="AE74">
        <v>49.436556000000003</v>
      </c>
      <c r="AF74">
        <v>8.8740000000000006</v>
      </c>
      <c r="AG74">
        <v>32.894399999999997</v>
      </c>
      <c r="AH74">
        <v>70.172700000000006</v>
      </c>
      <c r="AI74">
        <v>0</v>
      </c>
      <c r="AJ74">
        <v>0</v>
      </c>
      <c r="AK74">
        <v>51.267600000000002</v>
      </c>
      <c r="AL74">
        <v>69.72</v>
      </c>
      <c r="AM74">
        <v>15.836040000000001</v>
      </c>
      <c r="AN74">
        <v>0.68867999999999996</v>
      </c>
      <c r="AO74">
        <v>24.254999999999999</v>
      </c>
      <c r="AP74">
        <v>5.1239999999999997</v>
      </c>
      <c r="AQ74">
        <v>6.93</v>
      </c>
      <c r="AR74">
        <v>49.68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71.259999999999991</v>
      </c>
      <c r="BA74">
        <f t="shared" si="4"/>
        <v>2437.1427059999996</v>
      </c>
      <c r="BB74">
        <v>71</v>
      </c>
      <c r="BD74">
        <v>23.24</v>
      </c>
      <c r="BE74">
        <v>3.76</v>
      </c>
      <c r="BF74">
        <v>1.01</v>
      </c>
      <c r="BG74">
        <v>1.8</v>
      </c>
      <c r="BH74">
        <v>5.63</v>
      </c>
      <c r="BI74">
        <v>4.78</v>
      </c>
      <c r="BJ74">
        <v>1.51</v>
      </c>
      <c r="BK74">
        <v>3.23</v>
      </c>
      <c r="BL74">
        <v>3.29</v>
      </c>
      <c r="BM74">
        <v>1.62</v>
      </c>
      <c r="BN74">
        <v>0.52</v>
      </c>
      <c r="BO74">
        <v>14.11</v>
      </c>
      <c r="BP74">
        <v>0</v>
      </c>
      <c r="BQ74">
        <v>4.38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71.259999999999991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257.48943300000002</v>
      </c>
      <c r="L75">
        <v>486.03820000000002</v>
      </c>
      <c r="M75">
        <v>90</v>
      </c>
      <c r="N75">
        <v>118.125</v>
      </c>
      <c r="O75">
        <v>123.66562500000001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44.31</v>
      </c>
      <c r="X75">
        <v>147.515625</v>
      </c>
      <c r="Y75">
        <v>0</v>
      </c>
      <c r="Z75">
        <v>6.49</v>
      </c>
      <c r="AA75">
        <v>28.045000000000002</v>
      </c>
      <c r="AB75">
        <v>26.260100000000001</v>
      </c>
      <c r="AC75">
        <v>19.35568</v>
      </c>
      <c r="AD75">
        <v>18.229800000000001</v>
      </c>
      <c r="AE75">
        <v>49.436556000000003</v>
      </c>
      <c r="AF75">
        <v>8.8740000000000006</v>
      </c>
      <c r="AG75">
        <v>32.894399999999997</v>
      </c>
      <c r="AH75">
        <v>86.366399999999999</v>
      </c>
      <c r="AI75">
        <v>0</v>
      </c>
      <c r="AJ75">
        <v>0</v>
      </c>
      <c r="AK75">
        <v>51.267600000000002</v>
      </c>
      <c r="AL75">
        <v>69.72</v>
      </c>
      <c r="AM75">
        <v>15.836040000000001</v>
      </c>
      <c r="AN75">
        <v>0.68867999999999996</v>
      </c>
      <c r="AO75">
        <v>24.254999999999999</v>
      </c>
      <c r="AP75">
        <v>5.1239999999999997</v>
      </c>
      <c r="AQ75">
        <v>14.868</v>
      </c>
      <c r="AR75">
        <v>49.68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70.579999999999984</v>
      </c>
      <c r="BA75">
        <f t="shared" si="4"/>
        <v>2529.5221389999997</v>
      </c>
      <c r="BB75">
        <v>72</v>
      </c>
      <c r="BD75">
        <v>23.24</v>
      </c>
      <c r="BE75">
        <v>3.73</v>
      </c>
      <c r="BF75">
        <v>1.04</v>
      </c>
      <c r="BG75">
        <v>1.74</v>
      </c>
      <c r="BH75">
        <v>5.64</v>
      </c>
      <c r="BI75">
        <v>4.6900000000000004</v>
      </c>
      <c r="BJ75">
        <v>1.55</v>
      </c>
      <c r="BK75">
        <v>3.23</v>
      </c>
      <c r="BL75">
        <v>3.2</v>
      </c>
      <c r="BM75">
        <v>1.62</v>
      </c>
      <c r="BN75">
        <v>0.5</v>
      </c>
      <c r="BO75">
        <v>13.77</v>
      </c>
      <c r="BP75">
        <v>0</v>
      </c>
      <c r="BQ75">
        <v>4.25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70.579999999999984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10.759499999999999</v>
      </c>
      <c r="K76">
        <v>232.221</v>
      </c>
      <c r="L76">
        <v>653.15</v>
      </c>
      <c r="M76">
        <v>90</v>
      </c>
      <c r="N76">
        <v>118.125</v>
      </c>
      <c r="O76">
        <v>123.66562500000001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44.31</v>
      </c>
      <c r="X76">
        <v>147.515625</v>
      </c>
      <c r="Y76">
        <v>0</v>
      </c>
      <c r="Z76">
        <v>6.49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8.8740000000000006</v>
      </c>
      <c r="AG76">
        <v>32.894399999999997</v>
      </c>
      <c r="AH76">
        <v>116.9545</v>
      </c>
      <c r="AI76">
        <v>0</v>
      </c>
      <c r="AJ76">
        <v>0</v>
      </c>
      <c r="AK76">
        <v>51.267600000000002</v>
      </c>
      <c r="AL76">
        <v>69.72</v>
      </c>
      <c r="AM76">
        <v>15.836040000000001</v>
      </c>
      <c r="AN76">
        <v>0.68867999999999996</v>
      </c>
      <c r="AO76">
        <v>24.254999999999999</v>
      </c>
      <c r="AP76">
        <v>5.1239999999999997</v>
      </c>
      <c r="AQ76">
        <v>14.868</v>
      </c>
      <c r="AR76">
        <v>49.68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70.579999999999984</v>
      </c>
      <c r="BA76">
        <f t="shared" si="4"/>
        <v>2712.7131059999997</v>
      </c>
      <c r="BB76">
        <v>73</v>
      </c>
      <c r="BD76">
        <v>23.24</v>
      </c>
      <c r="BE76">
        <v>3.73</v>
      </c>
      <c r="BF76">
        <v>1.04</v>
      </c>
      <c r="BG76">
        <v>1.74</v>
      </c>
      <c r="BH76">
        <v>5.64</v>
      </c>
      <c r="BI76">
        <v>4.6900000000000004</v>
      </c>
      <c r="BJ76">
        <v>1.55</v>
      </c>
      <c r="BK76">
        <v>3.23</v>
      </c>
      <c r="BL76">
        <v>3.2</v>
      </c>
      <c r="BM76">
        <v>1.62</v>
      </c>
      <c r="BN76">
        <v>0.5</v>
      </c>
      <c r="BO76">
        <v>13.77</v>
      </c>
      <c r="BP76">
        <v>0</v>
      </c>
      <c r="BQ76">
        <v>4.25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70.579999999999984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10.759499999999999</v>
      </c>
      <c r="K77">
        <v>227.221</v>
      </c>
      <c r="L77">
        <v>653.15</v>
      </c>
      <c r="M77">
        <v>90</v>
      </c>
      <c r="N77">
        <v>118.125</v>
      </c>
      <c r="O77">
        <v>123.66562500000001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44.31</v>
      </c>
      <c r="X77">
        <v>147.515625</v>
      </c>
      <c r="Y77">
        <v>0</v>
      </c>
      <c r="Z77">
        <v>13.2</v>
      </c>
      <c r="AA77">
        <v>42.14808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32.894399999999997</v>
      </c>
      <c r="AH77">
        <v>116.9545</v>
      </c>
      <c r="AI77">
        <v>0</v>
      </c>
      <c r="AJ77">
        <v>0</v>
      </c>
      <c r="AK77">
        <v>51.267600000000002</v>
      </c>
      <c r="AL77">
        <v>69.72</v>
      </c>
      <c r="AM77">
        <v>15.836040000000001</v>
      </c>
      <c r="AN77">
        <v>0.68867999999999996</v>
      </c>
      <c r="AO77">
        <v>24.254999999999999</v>
      </c>
      <c r="AP77">
        <v>12.169499999999999</v>
      </c>
      <c r="AQ77">
        <v>22.302</v>
      </c>
      <c r="AR77">
        <v>49.68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69.909999999999982</v>
      </c>
      <c r="BA77">
        <f t="shared" si="4"/>
        <v>2751.4505859999999</v>
      </c>
      <c r="BB77">
        <v>74</v>
      </c>
      <c r="BD77">
        <v>23.24</v>
      </c>
      <c r="BE77">
        <v>3.73</v>
      </c>
      <c r="BF77">
        <v>1.04</v>
      </c>
      <c r="BG77">
        <v>1.74</v>
      </c>
      <c r="BH77">
        <v>5.21</v>
      </c>
      <c r="BI77">
        <v>4.6900000000000004</v>
      </c>
      <c r="BJ77">
        <v>1.55</v>
      </c>
      <c r="BK77">
        <v>3.23</v>
      </c>
      <c r="BL77">
        <v>2.96</v>
      </c>
      <c r="BM77">
        <v>1.62</v>
      </c>
      <c r="BN77">
        <v>0.5</v>
      </c>
      <c r="BO77">
        <v>13.77</v>
      </c>
      <c r="BP77">
        <v>0</v>
      </c>
      <c r="BQ77">
        <v>4.25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69.909999999999982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10.759499999999999</v>
      </c>
      <c r="K78">
        <v>227.221</v>
      </c>
      <c r="L78">
        <v>653.15</v>
      </c>
      <c r="M78">
        <v>90</v>
      </c>
      <c r="N78">
        <v>118.125</v>
      </c>
      <c r="O78">
        <v>123.66562500000001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44.31</v>
      </c>
      <c r="X78">
        <v>147.515625</v>
      </c>
      <c r="Y78">
        <v>0</v>
      </c>
      <c r="Z78">
        <v>13.2</v>
      </c>
      <c r="AA78">
        <v>42.14808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32.894399999999997</v>
      </c>
      <c r="AH78">
        <v>140.34540000000001</v>
      </c>
      <c r="AI78">
        <v>2.5459999999999998</v>
      </c>
      <c r="AJ78">
        <v>0</v>
      </c>
      <c r="AK78">
        <v>51.267600000000002</v>
      </c>
      <c r="AL78">
        <v>69.72</v>
      </c>
      <c r="AM78">
        <v>15.836040000000001</v>
      </c>
      <c r="AN78">
        <v>0.68867999999999996</v>
      </c>
      <c r="AO78">
        <v>24.254999999999999</v>
      </c>
      <c r="AP78">
        <v>12.169499999999999</v>
      </c>
      <c r="AQ78">
        <v>22.302</v>
      </c>
      <c r="AR78">
        <v>49.68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69.909999999999982</v>
      </c>
      <c r="BA78">
        <f t="shared" si="4"/>
        <v>2787.0946140000001</v>
      </c>
      <c r="BB78">
        <v>75</v>
      </c>
      <c r="BD78">
        <v>23.24</v>
      </c>
      <c r="BE78">
        <v>3.73</v>
      </c>
      <c r="BF78">
        <v>1.04</v>
      </c>
      <c r="BG78">
        <v>1.74</v>
      </c>
      <c r="BH78">
        <v>5.21</v>
      </c>
      <c r="BI78">
        <v>4.6900000000000004</v>
      </c>
      <c r="BJ78">
        <v>1.55</v>
      </c>
      <c r="BK78">
        <v>3.23</v>
      </c>
      <c r="BL78">
        <v>2.96</v>
      </c>
      <c r="BM78">
        <v>1.62</v>
      </c>
      <c r="BN78">
        <v>0.5</v>
      </c>
      <c r="BO78">
        <v>13.77</v>
      </c>
      <c r="BP78">
        <v>0</v>
      </c>
      <c r="BQ78">
        <v>4.25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69.909999999999982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10.759499999999999</v>
      </c>
      <c r="K79">
        <v>227.221</v>
      </c>
      <c r="L79">
        <v>653.15</v>
      </c>
      <c r="M79">
        <v>90</v>
      </c>
      <c r="N79">
        <v>118.125</v>
      </c>
      <c r="O79">
        <v>123.66562500000001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44.31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32.894399999999997</v>
      </c>
      <c r="AH79">
        <v>140.34540000000001</v>
      </c>
      <c r="AI79">
        <v>5.0919999999999996</v>
      </c>
      <c r="AJ79">
        <v>0</v>
      </c>
      <c r="AK79">
        <v>51.267600000000002</v>
      </c>
      <c r="AL79">
        <v>69.72</v>
      </c>
      <c r="AM79">
        <v>15.836040000000001</v>
      </c>
      <c r="AN79">
        <v>0.68867999999999996</v>
      </c>
      <c r="AO79">
        <v>24.254999999999999</v>
      </c>
      <c r="AP79">
        <v>3.2025000000000001</v>
      </c>
      <c r="AQ79">
        <v>29.736000000000001</v>
      </c>
      <c r="AR79">
        <v>49.68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69.909999999999982</v>
      </c>
      <c r="BA79">
        <f t="shared" si="4"/>
        <v>2828.3064340000001</v>
      </c>
      <c r="BB79">
        <v>76</v>
      </c>
      <c r="BD79">
        <v>23.24</v>
      </c>
      <c r="BE79">
        <v>3.73</v>
      </c>
      <c r="BF79">
        <v>1.04</v>
      </c>
      <c r="BG79">
        <v>1.74</v>
      </c>
      <c r="BH79">
        <v>5.21</v>
      </c>
      <c r="BI79">
        <v>4.6900000000000004</v>
      </c>
      <c r="BJ79">
        <v>1.55</v>
      </c>
      <c r="BK79">
        <v>3.23</v>
      </c>
      <c r="BL79">
        <v>2.96</v>
      </c>
      <c r="BM79">
        <v>1.62</v>
      </c>
      <c r="BN79">
        <v>0.5</v>
      </c>
      <c r="BO79">
        <v>13.77</v>
      </c>
      <c r="BP79">
        <v>0</v>
      </c>
      <c r="BQ79">
        <v>4.25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69.909999999999982</v>
      </c>
    </row>
    <row r="80" spans="1:75">
      <c r="A80" t="s">
        <v>122</v>
      </c>
      <c r="B80">
        <v>0</v>
      </c>
      <c r="C80">
        <v>10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10.759499999999999</v>
      </c>
      <c r="K80">
        <v>227.221</v>
      </c>
      <c r="L80">
        <v>653.15</v>
      </c>
      <c r="M80">
        <v>90</v>
      </c>
      <c r="N80">
        <v>118.125</v>
      </c>
      <c r="O80">
        <v>123.66562500000001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44.31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32.894399999999997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69.72</v>
      </c>
      <c r="AM80">
        <v>15.836040000000001</v>
      </c>
      <c r="AN80">
        <v>0.68867999999999996</v>
      </c>
      <c r="AO80">
        <v>24.254999999999999</v>
      </c>
      <c r="AP80">
        <v>3.2025000000000001</v>
      </c>
      <c r="AQ80">
        <v>29.736000000000001</v>
      </c>
      <c r="AR80">
        <v>49.68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69.909999999999982</v>
      </c>
      <c r="BA80">
        <f t="shared" si="4"/>
        <v>2866.3124339999999</v>
      </c>
      <c r="BB80">
        <v>77</v>
      </c>
      <c r="BD80">
        <v>23.24</v>
      </c>
      <c r="BE80">
        <v>3.73</v>
      </c>
      <c r="BF80">
        <v>1.04</v>
      </c>
      <c r="BG80">
        <v>1.74</v>
      </c>
      <c r="BH80">
        <v>5.21</v>
      </c>
      <c r="BI80">
        <v>4.6900000000000004</v>
      </c>
      <c r="BJ80">
        <v>1.55</v>
      </c>
      <c r="BK80">
        <v>3.23</v>
      </c>
      <c r="BL80">
        <v>2.96</v>
      </c>
      <c r="BM80">
        <v>1.62</v>
      </c>
      <c r="BN80">
        <v>0.5</v>
      </c>
      <c r="BO80">
        <v>13.77</v>
      </c>
      <c r="BP80">
        <v>0</v>
      </c>
      <c r="BQ80">
        <v>4.25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69.909999999999982</v>
      </c>
    </row>
    <row r="81" spans="1:75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10.759499999999999</v>
      </c>
      <c r="K81">
        <v>227.221</v>
      </c>
      <c r="L81">
        <v>653.15</v>
      </c>
      <c r="M81">
        <v>90</v>
      </c>
      <c r="N81">
        <v>118.125</v>
      </c>
      <c r="O81">
        <v>123.66562500000001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44.31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32.894399999999997</v>
      </c>
      <c r="AH81">
        <v>140.34540000000001</v>
      </c>
      <c r="AI81">
        <v>33.097999999999999</v>
      </c>
      <c r="AJ81">
        <v>0</v>
      </c>
      <c r="AK81">
        <v>51.267600000000002</v>
      </c>
      <c r="AL81">
        <v>69.72</v>
      </c>
      <c r="AM81">
        <v>15.836040000000001</v>
      </c>
      <c r="AN81">
        <v>0.68867999999999996</v>
      </c>
      <c r="AO81">
        <v>24.254999999999999</v>
      </c>
      <c r="AP81">
        <v>3.2025000000000001</v>
      </c>
      <c r="AQ81">
        <v>29.736000000000001</v>
      </c>
      <c r="AR81">
        <v>49.68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69.909999999999982</v>
      </c>
      <c r="BA81">
        <f t="shared" si="4"/>
        <v>2866.3124339999999</v>
      </c>
      <c r="BB81">
        <v>78</v>
      </c>
      <c r="BD81">
        <v>23.24</v>
      </c>
      <c r="BE81">
        <v>3.73</v>
      </c>
      <c r="BF81">
        <v>1.04</v>
      </c>
      <c r="BG81">
        <v>1.74</v>
      </c>
      <c r="BH81">
        <v>5.21</v>
      </c>
      <c r="BI81">
        <v>4.6900000000000004</v>
      </c>
      <c r="BJ81">
        <v>1.55</v>
      </c>
      <c r="BK81">
        <v>3.23</v>
      </c>
      <c r="BL81">
        <v>2.96</v>
      </c>
      <c r="BM81">
        <v>1.62</v>
      </c>
      <c r="BN81">
        <v>0.5</v>
      </c>
      <c r="BO81">
        <v>13.77</v>
      </c>
      <c r="BP81">
        <v>0</v>
      </c>
      <c r="BQ81">
        <v>4.25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69.909999999999982</v>
      </c>
    </row>
    <row r="82" spans="1:75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10.759499999999999</v>
      </c>
      <c r="K82">
        <v>227.221</v>
      </c>
      <c r="L82">
        <v>653.15</v>
      </c>
      <c r="M82">
        <v>90</v>
      </c>
      <c r="N82">
        <v>118.125</v>
      </c>
      <c r="O82">
        <v>123.66562500000001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44.31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32.894399999999997</v>
      </c>
      <c r="AH82">
        <v>140.34540000000001</v>
      </c>
      <c r="AI82">
        <v>33.097999999999999</v>
      </c>
      <c r="AJ82">
        <v>0</v>
      </c>
      <c r="AK82">
        <v>51.267600000000002</v>
      </c>
      <c r="AL82">
        <v>69.72</v>
      </c>
      <c r="AM82">
        <v>15.836040000000001</v>
      </c>
      <c r="AN82">
        <v>0.68867999999999996</v>
      </c>
      <c r="AO82">
        <v>24.254999999999999</v>
      </c>
      <c r="AP82">
        <v>3.2025000000000001</v>
      </c>
      <c r="AQ82">
        <v>29.736000000000001</v>
      </c>
      <c r="AR82">
        <v>49.68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69.909999999999982</v>
      </c>
      <c r="BA82">
        <f t="shared" si="4"/>
        <v>2866.3124339999999</v>
      </c>
      <c r="BB82">
        <v>79</v>
      </c>
      <c r="BD82">
        <v>23.24</v>
      </c>
      <c r="BE82">
        <v>3.73</v>
      </c>
      <c r="BF82">
        <v>1.04</v>
      </c>
      <c r="BG82">
        <v>1.74</v>
      </c>
      <c r="BH82">
        <v>5.21</v>
      </c>
      <c r="BI82">
        <v>4.6900000000000004</v>
      </c>
      <c r="BJ82">
        <v>1.55</v>
      </c>
      <c r="BK82">
        <v>3.23</v>
      </c>
      <c r="BL82">
        <v>2.96</v>
      </c>
      <c r="BM82">
        <v>1.62</v>
      </c>
      <c r="BN82">
        <v>0.5</v>
      </c>
      <c r="BO82">
        <v>13.77</v>
      </c>
      <c r="BP82">
        <v>0</v>
      </c>
      <c r="BQ82">
        <v>4.25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69.909999999999982</v>
      </c>
    </row>
    <row r="83" spans="1:75">
      <c r="A83" t="s">
        <v>125</v>
      </c>
      <c r="B83">
        <v>0</v>
      </c>
      <c r="C83">
        <v>10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227.221</v>
      </c>
      <c r="L83">
        <v>653.15</v>
      </c>
      <c r="M83">
        <v>90</v>
      </c>
      <c r="N83">
        <v>118.125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44.31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32.894399999999997</v>
      </c>
      <c r="AH83">
        <v>140.34540000000001</v>
      </c>
      <c r="AI83">
        <v>33.097999999999999</v>
      </c>
      <c r="AJ83">
        <v>0</v>
      </c>
      <c r="AK83">
        <v>51.267600000000002</v>
      </c>
      <c r="AL83">
        <v>62.747999999999998</v>
      </c>
      <c r="AM83">
        <v>15.836040000000001</v>
      </c>
      <c r="AN83">
        <v>0.68867999999999996</v>
      </c>
      <c r="AO83">
        <v>22.05</v>
      </c>
      <c r="AP83">
        <v>3.2025000000000001</v>
      </c>
      <c r="AQ83">
        <v>29.736000000000001</v>
      </c>
      <c r="AR83">
        <v>49.68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69.909999999999982</v>
      </c>
      <c r="BA83">
        <f t="shared" si="4"/>
        <v>2846.3759340000006</v>
      </c>
      <c r="BB83">
        <v>80</v>
      </c>
      <c r="BD83">
        <v>23.24</v>
      </c>
      <c r="BE83">
        <v>3.73</v>
      </c>
      <c r="BF83">
        <v>1.04</v>
      </c>
      <c r="BG83">
        <v>1.74</v>
      </c>
      <c r="BH83">
        <v>5.21</v>
      </c>
      <c r="BI83">
        <v>4.6900000000000004</v>
      </c>
      <c r="BJ83">
        <v>1.55</v>
      </c>
      <c r="BK83">
        <v>3.23</v>
      </c>
      <c r="BL83">
        <v>2.96</v>
      </c>
      <c r="BM83">
        <v>1.62</v>
      </c>
      <c r="BN83">
        <v>0.5</v>
      </c>
      <c r="BO83">
        <v>13.77</v>
      </c>
      <c r="BP83">
        <v>0</v>
      </c>
      <c r="BQ83">
        <v>4.25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69.909999999999982</v>
      </c>
    </row>
    <row r="84" spans="1:75">
      <c r="A84" t="s">
        <v>126</v>
      </c>
      <c r="B84">
        <v>0</v>
      </c>
      <c r="C84">
        <v>10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227.221</v>
      </c>
      <c r="L84">
        <v>653.15</v>
      </c>
      <c r="M84">
        <v>90</v>
      </c>
      <c r="N84">
        <v>118.125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44.31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32.894399999999997</v>
      </c>
      <c r="AH84">
        <v>140.34540000000001</v>
      </c>
      <c r="AI84">
        <v>33.097999999999999</v>
      </c>
      <c r="AJ84">
        <v>0</v>
      </c>
      <c r="AK84">
        <v>51.267600000000002</v>
      </c>
      <c r="AL84">
        <v>62.747999999999998</v>
      </c>
      <c r="AM84">
        <v>15.836040000000001</v>
      </c>
      <c r="AN84">
        <v>0.68867999999999996</v>
      </c>
      <c r="AO84">
        <v>22.05</v>
      </c>
      <c r="AP84">
        <v>3.2025000000000001</v>
      </c>
      <c r="AQ84">
        <v>29.736000000000001</v>
      </c>
      <c r="AR84">
        <v>49.68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69.909999999999982</v>
      </c>
      <c r="BA84">
        <f t="shared" si="4"/>
        <v>2846.3759340000006</v>
      </c>
      <c r="BB84">
        <v>81</v>
      </c>
      <c r="BD84">
        <v>23.24</v>
      </c>
      <c r="BE84">
        <v>3.73</v>
      </c>
      <c r="BF84">
        <v>1.04</v>
      </c>
      <c r="BG84">
        <v>1.74</v>
      </c>
      <c r="BH84">
        <v>5.21</v>
      </c>
      <c r="BI84">
        <v>4.6900000000000004</v>
      </c>
      <c r="BJ84">
        <v>1.55</v>
      </c>
      <c r="BK84">
        <v>3.23</v>
      </c>
      <c r="BL84">
        <v>2.96</v>
      </c>
      <c r="BM84">
        <v>1.62</v>
      </c>
      <c r="BN84">
        <v>0.5</v>
      </c>
      <c r="BO84">
        <v>13.77</v>
      </c>
      <c r="BP84">
        <v>0</v>
      </c>
      <c r="BQ84">
        <v>4.25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69.909999999999982</v>
      </c>
    </row>
    <row r="85" spans="1:75">
      <c r="A85" t="s">
        <v>127</v>
      </c>
      <c r="B85">
        <v>0</v>
      </c>
      <c r="C85">
        <v>10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287.221</v>
      </c>
      <c r="L85">
        <v>653.15</v>
      </c>
      <c r="M85">
        <v>90</v>
      </c>
      <c r="N85">
        <v>118.125</v>
      </c>
      <c r="O85">
        <v>123.66562500000001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44.31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32.894399999999997</v>
      </c>
      <c r="AH85">
        <v>140.34540000000001</v>
      </c>
      <c r="AI85">
        <v>33.097999999999999</v>
      </c>
      <c r="AJ85">
        <v>0</v>
      </c>
      <c r="AK85">
        <v>51.267600000000002</v>
      </c>
      <c r="AL85">
        <v>62.747999999999998</v>
      </c>
      <c r="AM85">
        <v>15.836040000000001</v>
      </c>
      <c r="AN85">
        <v>0.68867999999999996</v>
      </c>
      <c r="AO85">
        <v>22.05</v>
      </c>
      <c r="AP85">
        <v>10.888500000000001</v>
      </c>
      <c r="AQ85">
        <v>29.736000000000001</v>
      </c>
      <c r="AR85">
        <v>49.68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69.909999999999982</v>
      </c>
      <c r="BA85">
        <f t="shared" si="4"/>
        <v>2914.0619340000007</v>
      </c>
      <c r="BB85">
        <v>82</v>
      </c>
      <c r="BD85">
        <v>23.24</v>
      </c>
      <c r="BE85">
        <v>3.73</v>
      </c>
      <c r="BF85">
        <v>1.04</v>
      </c>
      <c r="BG85">
        <v>1.74</v>
      </c>
      <c r="BH85">
        <v>5.21</v>
      </c>
      <c r="BI85">
        <v>4.6900000000000004</v>
      </c>
      <c r="BJ85">
        <v>1.55</v>
      </c>
      <c r="BK85">
        <v>3.23</v>
      </c>
      <c r="BL85">
        <v>2.96</v>
      </c>
      <c r="BM85">
        <v>1.62</v>
      </c>
      <c r="BN85">
        <v>0.5</v>
      </c>
      <c r="BO85">
        <v>13.77</v>
      </c>
      <c r="BP85">
        <v>0</v>
      </c>
      <c r="BQ85">
        <v>4.25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69.909999999999982</v>
      </c>
    </row>
    <row r="86" spans="1:75">
      <c r="A86" t="s">
        <v>128</v>
      </c>
      <c r="B86">
        <v>0</v>
      </c>
      <c r="C86">
        <v>10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342.221</v>
      </c>
      <c r="L86">
        <v>653.15</v>
      </c>
      <c r="M86">
        <v>90</v>
      </c>
      <c r="N86">
        <v>118.125</v>
      </c>
      <c r="O86">
        <v>123.66562500000001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44.31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32.894399999999997</v>
      </c>
      <c r="AH86">
        <v>140.34540000000001</v>
      </c>
      <c r="AI86">
        <v>5.0919999999999996</v>
      </c>
      <c r="AJ86">
        <v>0</v>
      </c>
      <c r="AK86">
        <v>51.267600000000002</v>
      </c>
      <c r="AL86">
        <v>62.747999999999998</v>
      </c>
      <c r="AM86">
        <v>15.836040000000001</v>
      </c>
      <c r="AN86">
        <v>0.68867999999999996</v>
      </c>
      <c r="AO86">
        <v>22.05</v>
      </c>
      <c r="AP86">
        <v>10.888500000000001</v>
      </c>
      <c r="AQ86">
        <v>29.736000000000001</v>
      </c>
      <c r="AR86">
        <v>49.68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69.909999999999982</v>
      </c>
      <c r="BA86">
        <f t="shared" si="4"/>
        <v>2941.0559340000009</v>
      </c>
      <c r="BB86">
        <v>83</v>
      </c>
      <c r="BD86">
        <v>23.24</v>
      </c>
      <c r="BE86">
        <v>3.73</v>
      </c>
      <c r="BF86">
        <v>1.04</v>
      </c>
      <c r="BG86">
        <v>1.74</v>
      </c>
      <c r="BH86">
        <v>5.21</v>
      </c>
      <c r="BI86">
        <v>4.6900000000000004</v>
      </c>
      <c r="BJ86">
        <v>1.55</v>
      </c>
      <c r="BK86">
        <v>3.23</v>
      </c>
      <c r="BL86">
        <v>2.96</v>
      </c>
      <c r="BM86">
        <v>1.62</v>
      </c>
      <c r="BN86">
        <v>0.5</v>
      </c>
      <c r="BO86">
        <v>13.77</v>
      </c>
      <c r="BP86">
        <v>0</v>
      </c>
      <c r="BQ86">
        <v>4.25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69.909999999999982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342.221</v>
      </c>
      <c r="L87">
        <v>653.15</v>
      </c>
      <c r="M87">
        <v>90</v>
      </c>
      <c r="N87">
        <v>118.125</v>
      </c>
      <c r="O87">
        <v>123.66562500000001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44.31</v>
      </c>
      <c r="X87">
        <v>147.515625</v>
      </c>
      <c r="Y87">
        <v>0</v>
      </c>
      <c r="Z87">
        <v>3.3</v>
      </c>
      <c r="AA87">
        <v>42.14808</v>
      </c>
      <c r="AB87">
        <v>26.260100000000001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32.894399999999997</v>
      </c>
      <c r="AH87">
        <v>113.64</v>
      </c>
      <c r="AI87">
        <v>2.5459999999999998</v>
      </c>
      <c r="AJ87">
        <v>0</v>
      </c>
      <c r="AK87">
        <v>51.267600000000002</v>
      </c>
      <c r="AL87">
        <v>62.747999999999998</v>
      </c>
      <c r="AM87">
        <v>15.836040000000001</v>
      </c>
      <c r="AN87">
        <v>0.68867999999999996</v>
      </c>
      <c r="AO87">
        <v>22.05</v>
      </c>
      <c r="AP87">
        <v>3.2025000000000001</v>
      </c>
      <c r="AQ87">
        <v>27.216000000000001</v>
      </c>
      <c r="AR87">
        <v>49.68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69.909999999999982</v>
      </c>
      <c r="BA87">
        <f t="shared" si="4"/>
        <v>2854.6907140000008</v>
      </c>
      <c r="BB87">
        <v>84</v>
      </c>
      <c r="BD87">
        <v>23.24</v>
      </c>
      <c r="BE87">
        <v>3.73</v>
      </c>
      <c r="BF87">
        <v>1.04</v>
      </c>
      <c r="BG87">
        <v>1.74</v>
      </c>
      <c r="BH87">
        <v>5.21</v>
      </c>
      <c r="BI87">
        <v>4.6900000000000004</v>
      </c>
      <c r="BJ87">
        <v>1.55</v>
      </c>
      <c r="BK87">
        <v>3.23</v>
      </c>
      <c r="BL87">
        <v>2.96</v>
      </c>
      <c r="BM87">
        <v>1.62</v>
      </c>
      <c r="BN87">
        <v>0.5</v>
      </c>
      <c r="BO87">
        <v>13.77</v>
      </c>
      <c r="BP87">
        <v>0</v>
      </c>
      <c r="BQ87">
        <v>4.25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69.909999999999982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342.221</v>
      </c>
      <c r="L88">
        <v>653.15</v>
      </c>
      <c r="M88">
        <v>90</v>
      </c>
      <c r="N88">
        <v>118.125</v>
      </c>
      <c r="O88">
        <v>123.66562500000001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44.31</v>
      </c>
      <c r="X88">
        <v>147.515625</v>
      </c>
      <c r="Y88">
        <v>0</v>
      </c>
      <c r="Z88">
        <v>3.3</v>
      </c>
      <c r="AA88">
        <v>42.14808</v>
      </c>
      <c r="AB88">
        <v>26.260100000000001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32.894399999999997</v>
      </c>
      <c r="AH88">
        <v>113.64</v>
      </c>
      <c r="AI88">
        <v>0</v>
      </c>
      <c r="AJ88">
        <v>0</v>
      </c>
      <c r="AK88">
        <v>51.267600000000002</v>
      </c>
      <c r="AL88">
        <v>62.747999999999998</v>
      </c>
      <c r="AM88">
        <v>15.836040000000001</v>
      </c>
      <c r="AN88">
        <v>0.68867999999999996</v>
      </c>
      <c r="AO88">
        <v>22.05</v>
      </c>
      <c r="AP88">
        <v>3.2025000000000001</v>
      </c>
      <c r="AQ88">
        <v>22.302</v>
      </c>
      <c r="AR88">
        <v>49.68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69.909999999999982</v>
      </c>
      <c r="BA88">
        <f t="shared" si="4"/>
        <v>2847.2307140000012</v>
      </c>
      <c r="BB88">
        <v>85</v>
      </c>
      <c r="BD88">
        <v>23.24</v>
      </c>
      <c r="BE88">
        <v>3.73</v>
      </c>
      <c r="BF88">
        <v>1.04</v>
      </c>
      <c r="BG88">
        <v>1.74</v>
      </c>
      <c r="BH88">
        <v>5.21</v>
      </c>
      <c r="BI88">
        <v>4.6900000000000004</v>
      </c>
      <c r="BJ88">
        <v>1.55</v>
      </c>
      <c r="BK88">
        <v>3.23</v>
      </c>
      <c r="BL88">
        <v>2.96</v>
      </c>
      <c r="BM88">
        <v>1.62</v>
      </c>
      <c r="BN88">
        <v>0.5</v>
      </c>
      <c r="BO88">
        <v>13.77</v>
      </c>
      <c r="BP88">
        <v>0</v>
      </c>
      <c r="BQ88">
        <v>4.25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69.909999999999982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342.221</v>
      </c>
      <c r="L89">
        <v>653.15</v>
      </c>
      <c r="M89">
        <v>92</v>
      </c>
      <c r="N89">
        <v>118.125</v>
      </c>
      <c r="O89">
        <v>123.66562500000001</v>
      </c>
      <c r="P89">
        <v>139.31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44.31</v>
      </c>
      <c r="X89">
        <v>147.515625</v>
      </c>
      <c r="Y89">
        <v>0</v>
      </c>
      <c r="Z89">
        <v>3.3</v>
      </c>
      <c r="AA89">
        <v>42.14808</v>
      </c>
      <c r="AB89">
        <v>26.260100000000001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32.894399999999997</v>
      </c>
      <c r="AH89">
        <v>113.64</v>
      </c>
      <c r="AI89">
        <v>0</v>
      </c>
      <c r="AJ89">
        <v>0</v>
      </c>
      <c r="AK89">
        <v>51.267600000000002</v>
      </c>
      <c r="AL89">
        <v>62.747999999999998</v>
      </c>
      <c r="AM89">
        <v>15.836040000000001</v>
      </c>
      <c r="AN89">
        <v>0.68867999999999996</v>
      </c>
      <c r="AO89">
        <v>22.05</v>
      </c>
      <c r="AP89">
        <v>3.2025000000000001</v>
      </c>
      <c r="AQ89">
        <v>22.302</v>
      </c>
      <c r="AR89">
        <v>49.68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69.909999999999982</v>
      </c>
      <c r="BA89">
        <f t="shared" si="4"/>
        <v>2849.2307140000012</v>
      </c>
      <c r="BB89">
        <v>86</v>
      </c>
      <c r="BD89">
        <v>23.24</v>
      </c>
      <c r="BE89">
        <v>3.73</v>
      </c>
      <c r="BF89">
        <v>1.04</v>
      </c>
      <c r="BG89">
        <v>1.74</v>
      </c>
      <c r="BH89">
        <v>5.21</v>
      </c>
      <c r="BI89">
        <v>4.6900000000000004</v>
      </c>
      <c r="BJ89">
        <v>1.55</v>
      </c>
      <c r="BK89">
        <v>3.23</v>
      </c>
      <c r="BL89">
        <v>2.96</v>
      </c>
      <c r="BM89">
        <v>1.62</v>
      </c>
      <c r="BN89">
        <v>0.5</v>
      </c>
      <c r="BO89">
        <v>13.77</v>
      </c>
      <c r="BP89">
        <v>0</v>
      </c>
      <c r="BQ89">
        <v>4.25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69.909999999999982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342.221</v>
      </c>
      <c r="L90">
        <v>653.15</v>
      </c>
      <c r="M90">
        <v>92</v>
      </c>
      <c r="N90">
        <v>118.125</v>
      </c>
      <c r="O90">
        <v>123.66562500000001</v>
      </c>
      <c r="P90">
        <v>139.31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44.31</v>
      </c>
      <c r="X90">
        <v>147.515625</v>
      </c>
      <c r="Y90">
        <v>0</v>
      </c>
      <c r="Z90">
        <v>3.3</v>
      </c>
      <c r="AA90">
        <v>42.14808</v>
      </c>
      <c r="AB90">
        <v>26.260100000000001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32.894399999999997</v>
      </c>
      <c r="AH90">
        <v>113.64</v>
      </c>
      <c r="AI90">
        <v>0</v>
      </c>
      <c r="AJ90">
        <v>0</v>
      </c>
      <c r="AK90">
        <v>51.267600000000002</v>
      </c>
      <c r="AL90">
        <v>62.747999999999998</v>
      </c>
      <c r="AM90">
        <v>15.836040000000001</v>
      </c>
      <c r="AN90">
        <v>0.68867999999999996</v>
      </c>
      <c r="AO90">
        <v>22.05</v>
      </c>
      <c r="AP90">
        <v>3.2025000000000001</v>
      </c>
      <c r="AQ90">
        <v>22.302</v>
      </c>
      <c r="AR90">
        <v>49.68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69.909999999999982</v>
      </c>
      <c r="BA90">
        <f t="shared" si="4"/>
        <v>2849.2307140000012</v>
      </c>
      <c r="BB90">
        <v>87</v>
      </c>
      <c r="BD90">
        <v>23.24</v>
      </c>
      <c r="BE90">
        <v>3.73</v>
      </c>
      <c r="BF90">
        <v>1.04</v>
      </c>
      <c r="BG90">
        <v>1.74</v>
      </c>
      <c r="BH90">
        <v>5.21</v>
      </c>
      <c r="BI90">
        <v>4.6900000000000004</v>
      </c>
      <c r="BJ90">
        <v>1.55</v>
      </c>
      <c r="BK90">
        <v>3.23</v>
      </c>
      <c r="BL90">
        <v>2.96</v>
      </c>
      <c r="BM90">
        <v>1.62</v>
      </c>
      <c r="BN90">
        <v>0.5</v>
      </c>
      <c r="BO90">
        <v>13.77</v>
      </c>
      <c r="BP90">
        <v>0</v>
      </c>
      <c r="BQ90">
        <v>4.25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69.909999999999982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342.221</v>
      </c>
      <c r="L91">
        <v>653.15</v>
      </c>
      <c r="M91">
        <v>92</v>
      </c>
      <c r="N91">
        <v>118.125</v>
      </c>
      <c r="O91">
        <v>123.66562500000001</v>
      </c>
      <c r="P91">
        <v>139.31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44.31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32.894399999999997</v>
      </c>
      <c r="AH91">
        <v>140.34540000000001</v>
      </c>
      <c r="AI91">
        <v>0</v>
      </c>
      <c r="AJ91">
        <v>0</v>
      </c>
      <c r="AK91">
        <v>51.267600000000002</v>
      </c>
      <c r="AL91">
        <v>66.814999999999998</v>
      </c>
      <c r="AM91">
        <v>15.836040000000001</v>
      </c>
      <c r="AN91">
        <v>0.68867999999999996</v>
      </c>
      <c r="AO91">
        <v>22.638000000000002</v>
      </c>
      <c r="AP91">
        <v>3.2025000000000001</v>
      </c>
      <c r="AQ91">
        <v>22.302</v>
      </c>
      <c r="AR91">
        <v>49.68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70.75</v>
      </c>
      <c r="BA91">
        <f t="shared" si="4"/>
        <v>2918.3389340000008</v>
      </c>
      <c r="BB91">
        <v>88</v>
      </c>
      <c r="BD91">
        <v>23.24</v>
      </c>
      <c r="BE91">
        <v>3.76</v>
      </c>
      <c r="BF91">
        <v>1.01</v>
      </c>
      <c r="BG91">
        <v>1.8</v>
      </c>
      <c r="BH91">
        <v>5.21</v>
      </c>
      <c r="BI91">
        <v>4.78</v>
      </c>
      <c r="BJ91">
        <v>1.51</v>
      </c>
      <c r="BK91">
        <v>3.27</v>
      </c>
      <c r="BL91">
        <v>3.16</v>
      </c>
      <c r="BM91">
        <v>1.62</v>
      </c>
      <c r="BN91">
        <v>0.52</v>
      </c>
      <c r="BO91">
        <v>14.11</v>
      </c>
      <c r="BP91">
        <v>0</v>
      </c>
      <c r="BQ91">
        <v>4.38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70.75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342.221</v>
      </c>
      <c r="L92">
        <v>653.15</v>
      </c>
      <c r="M92">
        <v>92</v>
      </c>
      <c r="N92">
        <v>118.125</v>
      </c>
      <c r="O92">
        <v>123.66562500000001</v>
      </c>
      <c r="P92">
        <v>139.31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44.31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32.894399999999997</v>
      </c>
      <c r="AH92">
        <v>140.34540000000001</v>
      </c>
      <c r="AI92">
        <v>0</v>
      </c>
      <c r="AJ92">
        <v>0</v>
      </c>
      <c r="AK92">
        <v>51.267600000000002</v>
      </c>
      <c r="AL92">
        <v>66.814999999999998</v>
      </c>
      <c r="AM92">
        <v>15.836040000000001</v>
      </c>
      <c r="AN92">
        <v>0.68867999999999996</v>
      </c>
      <c r="AO92">
        <v>22.638000000000002</v>
      </c>
      <c r="AP92">
        <v>3.2025000000000001</v>
      </c>
      <c r="AQ92">
        <v>22.302</v>
      </c>
      <c r="AR92">
        <v>49.68</v>
      </c>
      <c r="AS92">
        <v>0</v>
      </c>
      <c r="AT92">
        <v>14.78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70.75</v>
      </c>
      <c r="BA92">
        <f t="shared" si="4"/>
        <v>2918.1221340000011</v>
      </c>
      <c r="BB92">
        <v>89</v>
      </c>
      <c r="BD92">
        <v>23.24</v>
      </c>
      <c r="BE92">
        <v>3.76</v>
      </c>
      <c r="BF92">
        <v>1.01</v>
      </c>
      <c r="BG92">
        <v>1.8</v>
      </c>
      <c r="BH92">
        <v>5.21</v>
      </c>
      <c r="BI92">
        <v>4.78</v>
      </c>
      <c r="BJ92">
        <v>1.51</v>
      </c>
      <c r="BK92">
        <v>3.27</v>
      </c>
      <c r="BL92">
        <v>3.16</v>
      </c>
      <c r="BM92">
        <v>1.62</v>
      </c>
      <c r="BN92">
        <v>0.52</v>
      </c>
      <c r="BO92">
        <v>14.11</v>
      </c>
      <c r="BP92">
        <v>0</v>
      </c>
      <c r="BQ92">
        <v>4.38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70.75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342.221</v>
      </c>
      <c r="L93">
        <v>653.15</v>
      </c>
      <c r="M93">
        <v>92</v>
      </c>
      <c r="N93">
        <v>118.125</v>
      </c>
      <c r="O93">
        <v>123.66562500000001</v>
      </c>
      <c r="P93">
        <v>139.31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44.31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32.894399999999997</v>
      </c>
      <c r="AH93">
        <v>140.34540000000001</v>
      </c>
      <c r="AI93">
        <v>0</v>
      </c>
      <c r="AJ93">
        <v>0</v>
      </c>
      <c r="AK93">
        <v>51.267600000000002</v>
      </c>
      <c r="AL93">
        <v>66.814999999999998</v>
      </c>
      <c r="AM93">
        <v>15.836040000000001</v>
      </c>
      <c r="AN93">
        <v>0.68867999999999996</v>
      </c>
      <c r="AO93">
        <v>23.52</v>
      </c>
      <c r="AP93">
        <v>3.2025000000000001</v>
      </c>
      <c r="AQ93">
        <v>22.302</v>
      </c>
      <c r="AR93">
        <v>49.68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70.75</v>
      </c>
      <c r="BA93">
        <f t="shared" si="4"/>
        <v>2919.2209340000009</v>
      </c>
      <c r="BB93">
        <v>90</v>
      </c>
      <c r="BD93">
        <v>23.24</v>
      </c>
      <c r="BE93">
        <v>3.76</v>
      </c>
      <c r="BF93">
        <v>1.01</v>
      </c>
      <c r="BG93">
        <v>1.8</v>
      </c>
      <c r="BH93">
        <v>5.21</v>
      </c>
      <c r="BI93">
        <v>4.78</v>
      </c>
      <c r="BJ93">
        <v>1.51</v>
      </c>
      <c r="BK93">
        <v>3.27</v>
      </c>
      <c r="BL93">
        <v>3.16</v>
      </c>
      <c r="BM93">
        <v>1.62</v>
      </c>
      <c r="BN93">
        <v>0.52</v>
      </c>
      <c r="BO93">
        <v>14.11</v>
      </c>
      <c r="BP93">
        <v>0</v>
      </c>
      <c r="BQ93">
        <v>4.38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70.75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342.221</v>
      </c>
      <c r="L94">
        <v>653.15</v>
      </c>
      <c r="M94">
        <v>92</v>
      </c>
      <c r="N94">
        <v>118.125</v>
      </c>
      <c r="O94">
        <v>123.66562500000001</v>
      </c>
      <c r="P94">
        <v>139.31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44.31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32.894399999999997</v>
      </c>
      <c r="AH94">
        <v>140.34540000000001</v>
      </c>
      <c r="AI94">
        <v>0</v>
      </c>
      <c r="AJ94">
        <v>0</v>
      </c>
      <c r="AK94">
        <v>51.267600000000002</v>
      </c>
      <c r="AL94">
        <v>66.814999999999998</v>
      </c>
      <c r="AM94">
        <v>15.836040000000001</v>
      </c>
      <c r="AN94">
        <v>0.68867999999999996</v>
      </c>
      <c r="AO94">
        <v>23.52</v>
      </c>
      <c r="AP94">
        <v>10.888500000000001</v>
      </c>
      <c r="AQ94">
        <v>22.302</v>
      </c>
      <c r="AR94">
        <v>49.68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70.66</v>
      </c>
      <c r="BA94">
        <f t="shared" si="4"/>
        <v>2926.8169340000009</v>
      </c>
      <c r="BB94">
        <v>91</v>
      </c>
      <c r="BD94">
        <v>23.24</v>
      </c>
      <c r="BE94">
        <v>3.76</v>
      </c>
      <c r="BF94">
        <v>1.01</v>
      </c>
      <c r="BG94">
        <v>1.8</v>
      </c>
      <c r="BH94">
        <v>5.21</v>
      </c>
      <c r="BI94">
        <v>4.78</v>
      </c>
      <c r="BJ94">
        <v>1.51</v>
      </c>
      <c r="BK94">
        <v>3.24</v>
      </c>
      <c r="BL94">
        <v>3.1</v>
      </c>
      <c r="BM94">
        <v>1.62</v>
      </c>
      <c r="BN94">
        <v>0.52</v>
      </c>
      <c r="BO94">
        <v>14.11</v>
      </c>
      <c r="BP94">
        <v>0</v>
      </c>
      <c r="BQ94">
        <v>4.38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70.66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342.221</v>
      </c>
      <c r="L95">
        <v>653.15</v>
      </c>
      <c r="M95">
        <v>92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44.31</v>
      </c>
      <c r="X95">
        <v>147.515625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36.591700000000003</v>
      </c>
      <c r="AE95">
        <v>49.436556000000003</v>
      </c>
      <c r="AF95">
        <v>8.8740000000000006</v>
      </c>
      <c r="AG95">
        <v>32.894399999999997</v>
      </c>
      <c r="AH95">
        <v>113.64</v>
      </c>
      <c r="AI95">
        <v>0</v>
      </c>
      <c r="AJ95">
        <v>0</v>
      </c>
      <c r="AK95">
        <v>51.267600000000002</v>
      </c>
      <c r="AL95">
        <v>66.814999999999998</v>
      </c>
      <c r="AM95">
        <v>15.836040000000001</v>
      </c>
      <c r="AN95">
        <v>0.68867999999999996</v>
      </c>
      <c r="AO95">
        <v>22.05</v>
      </c>
      <c r="AP95">
        <v>3.2025000000000001</v>
      </c>
      <c r="AQ95">
        <v>22.302</v>
      </c>
      <c r="AR95">
        <v>49.68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70.66</v>
      </c>
      <c r="BA95">
        <f t="shared" si="4"/>
        <v>2843.6503860000007</v>
      </c>
      <c r="BB95">
        <v>92</v>
      </c>
      <c r="BD95">
        <v>23.24</v>
      </c>
      <c r="BE95">
        <v>3.76</v>
      </c>
      <c r="BF95">
        <v>1.01</v>
      </c>
      <c r="BG95">
        <v>1.8</v>
      </c>
      <c r="BH95">
        <v>5.21</v>
      </c>
      <c r="BI95">
        <v>4.78</v>
      </c>
      <c r="BJ95">
        <v>1.51</v>
      </c>
      <c r="BK95">
        <v>3.24</v>
      </c>
      <c r="BL95">
        <v>3.1</v>
      </c>
      <c r="BM95">
        <v>1.62</v>
      </c>
      <c r="BN95">
        <v>0.52</v>
      </c>
      <c r="BO95">
        <v>14.11</v>
      </c>
      <c r="BP95">
        <v>0</v>
      </c>
      <c r="BQ95">
        <v>4.38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70.66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342.221</v>
      </c>
      <c r="L96">
        <v>653.15</v>
      </c>
      <c r="M96">
        <v>92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44.31</v>
      </c>
      <c r="X96">
        <v>147.515625</v>
      </c>
      <c r="Y96">
        <v>0</v>
      </c>
      <c r="Z96">
        <v>6.5537999999999998</v>
      </c>
      <c r="AA96">
        <v>42.14808</v>
      </c>
      <c r="AB96">
        <v>26.260100000000001</v>
      </c>
      <c r="AC96">
        <v>19.35568</v>
      </c>
      <c r="AD96">
        <v>36.591700000000003</v>
      </c>
      <c r="AE96">
        <v>49.436556000000003</v>
      </c>
      <c r="AF96">
        <v>8.8740000000000006</v>
      </c>
      <c r="AG96">
        <v>32.894399999999997</v>
      </c>
      <c r="AH96">
        <v>85.23</v>
      </c>
      <c r="AI96">
        <v>0</v>
      </c>
      <c r="AJ96">
        <v>0</v>
      </c>
      <c r="AK96">
        <v>51.267600000000002</v>
      </c>
      <c r="AL96">
        <v>66.814999999999998</v>
      </c>
      <c r="AM96">
        <v>15.836040000000001</v>
      </c>
      <c r="AN96">
        <v>0.68867999999999996</v>
      </c>
      <c r="AO96">
        <v>22.05</v>
      </c>
      <c r="AP96">
        <v>3.2025000000000001</v>
      </c>
      <c r="AQ96">
        <v>22.302</v>
      </c>
      <c r="AR96">
        <v>49.68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70.66</v>
      </c>
      <c r="BA96">
        <f t="shared" si="4"/>
        <v>2815.2403860000009</v>
      </c>
      <c r="BB96">
        <v>93</v>
      </c>
      <c r="BD96">
        <v>23.24</v>
      </c>
      <c r="BE96">
        <v>3.76</v>
      </c>
      <c r="BF96">
        <v>1.01</v>
      </c>
      <c r="BG96">
        <v>1.8</v>
      </c>
      <c r="BH96">
        <v>5.21</v>
      </c>
      <c r="BI96">
        <v>4.78</v>
      </c>
      <c r="BJ96">
        <v>1.51</v>
      </c>
      <c r="BK96">
        <v>3.24</v>
      </c>
      <c r="BL96">
        <v>3.1</v>
      </c>
      <c r="BM96">
        <v>1.62</v>
      </c>
      <c r="BN96">
        <v>0.52</v>
      </c>
      <c r="BO96">
        <v>14.11</v>
      </c>
      <c r="BP96">
        <v>0</v>
      </c>
      <c r="BQ96">
        <v>4.38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70.66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342.221</v>
      </c>
      <c r="L97">
        <v>653.15</v>
      </c>
      <c r="M97">
        <v>92</v>
      </c>
      <c r="N97">
        <v>118.125</v>
      </c>
      <c r="O97">
        <v>123.66562500000001</v>
      </c>
      <c r="P97">
        <v>139.31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44.31</v>
      </c>
      <c r="X97">
        <v>147.515625</v>
      </c>
      <c r="Y97">
        <v>0</v>
      </c>
      <c r="Z97">
        <v>6.5537999999999998</v>
      </c>
      <c r="AA97">
        <v>42.14808</v>
      </c>
      <c r="AB97">
        <v>26.260100000000001</v>
      </c>
      <c r="AC97">
        <v>19.35568</v>
      </c>
      <c r="AD97">
        <v>36.591700000000003</v>
      </c>
      <c r="AE97">
        <v>49.436556000000003</v>
      </c>
      <c r="AF97">
        <v>8.8740000000000006</v>
      </c>
      <c r="AG97">
        <v>32.894399999999997</v>
      </c>
      <c r="AH97">
        <v>85.23</v>
      </c>
      <c r="AI97">
        <v>0</v>
      </c>
      <c r="AJ97">
        <v>0</v>
      </c>
      <c r="AK97">
        <v>51.267600000000002</v>
      </c>
      <c r="AL97">
        <v>66.814999999999998</v>
      </c>
      <c r="AM97">
        <v>15.836040000000001</v>
      </c>
      <c r="AN97">
        <v>0.68867999999999996</v>
      </c>
      <c r="AO97">
        <v>22.05</v>
      </c>
      <c r="AP97">
        <v>3.2025000000000001</v>
      </c>
      <c r="AQ97">
        <v>22.302</v>
      </c>
      <c r="AR97">
        <v>49.68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70.66</v>
      </c>
      <c r="BA97">
        <f t="shared" si="4"/>
        <v>2815.2403860000009</v>
      </c>
      <c r="BB97">
        <v>94</v>
      </c>
      <c r="BD97">
        <v>23.24</v>
      </c>
      <c r="BE97">
        <v>3.76</v>
      </c>
      <c r="BF97">
        <v>1.01</v>
      </c>
      <c r="BG97">
        <v>1.8</v>
      </c>
      <c r="BH97">
        <v>5.21</v>
      </c>
      <c r="BI97">
        <v>4.78</v>
      </c>
      <c r="BJ97">
        <v>1.51</v>
      </c>
      <c r="BK97">
        <v>3.24</v>
      </c>
      <c r="BL97">
        <v>3.1</v>
      </c>
      <c r="BM97">
        <v>1.62</v>
      </c>
      <c r="BN97">
        <v>0.52</v>
      </c>
      <c r="BO97">
        <v>14.11</v>
      </c>
      <c r="BP97">
        <v>0</v>
      </c>
      <c r="BQ97">
        <v>4.38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70.66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342.221</v>
      </c>
      <c r="L98">
        <v>653.15</v>
      </c>
      <c r="M98">
        <v>92</v>
      </c>
      <c r="N98">
        <v>118.125</v>
      </c>
      <c r="O98">
        <v>123.66562500000001</v>
      </c>
      <c r="P98">
        <v>139.31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44.31</v>
      </c>
      <c r="X98">
        <v>147.515625</v>
      </c>
      <c r="Y98">
        <v>0</v>
      </c>
      <c r="Z98">
        <v>6.5537999999999998</v>
      </c>
      <c r="AA98">
        <v>42.14808</v>
      </c>
      <c r="AB98">
        <v>26.260100000000001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32.894399999999997</v>
      </c>
      <c r="AH98">
        <v>85.23</v>
      </c>
      <c r="AI98">
        <v>0</v>
      </c>
      <c r="AJ98">
        <v>0</v>
      </c>
      <c r="AK98">
        <v>51.267600000000002</v>
      </c>
      <c r="AL98">
        <v>66.814999999999998</v>
      </c>
      <c r="AM98">
        <v>15.836040000000001</v>
      </c>
      <c r="AN98">
        <v>0.68867999999999996</v>
      </c>
      <c r="AO98">
        <v>22.05</v>
      </c>
      <c r="AP98">
        <v>3.2025000000000001</v>
      </c>
      <c r="AQ98">
        <v>22.302</v>
      </c>
      <c r="AR98">
        <v>49.68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70.66</v>
      </c>
      <c r="BA98">
        <f t="shared" si="4"/>
        <v>2815.2403860000009</v>
      </c>
      <c r="BB98">
        <v>95</v>
      </c>
      <c r="BD98">
        <v>23.24</v>
      </c>
      <c r="BE98">
        <v>3.76</v>
      </c>
      <c r="BF98">
        <v>1.01</v>
      </c>
      <c r="BG98">
        <v>1.8</v>
      </c>
      <c r="BH98">
        <v>5.21</v>
      </c>
      <c r="BI98">
        <v>4.78</v>
      </c>
      <c r="BJ98">
        <v>1.51</v>
      </c>
      <c r="BK98">
        <v>3.24</v>
      </c>
      <c r="BL98">
        <v>3.1</v>
      </c>
      <c r="BM98">
        <v>1.62</v>
      </c>
      <c r="BN98">
        <v>0.52</v>
      </c>
      <c r="BO98">
        <v>14.11</v>
      </c>
      <c r="BP98">
        <v>0</v>
      </c>
      <c r="BQ98">
        <v>4.38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70.66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1.7500000000000002E-2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7.6491924999999961E-2</v>
      </c>
      <c r="K99">
        <f t="shared" si="6"/>
        <v>8.464123690000001</v>
      </c>
      <c r="L99">
        <f t="shared" si="6"/>
        <v>12.057425076000007</v>
      </c>
      <c r="M99">
        <f t="shared" si="6"/>
        <v>2.165</v>
      </c>
      <c r="N99">
        <f t="shared" si="6"/>
        <v>2.835</v>
      </c>
      <c r="O99">
        <f t="shared" si="6"/>
        <v>2.9679749999999947</v>
      </c>
      <c r="P99">
        <f t="shared" si="6"/>
        <v>3.3150449999999969</v>
      </c>
      <c r="Q99">
        <f t="shared" si="6"/>
        <v>0.35228702499999986</v>
      </c>
      <c r="R99">
        <f t="shared" si="6"/>
        <v>0.72021899275000079</v>
      </c>
      <c r="S99">
        <f t="shared" si="6"/>
        <v>0.44634310000000049</v>
      </c>
      <c r="T99">
        <f t="shared" si="6"/>
        <v>0</v>
      </c>
      <c r="U99">
        <f t="shared" si="6"/>
        <v>10.050479999999991</v>
      </c>
      <c r="V99">
        <f t="shared" si="6"/>
        <v>0.31440305000000018</v>
      </c>
      <c r="W99">
        <f t="shared" si="6"/>
        <v>0.96920244999999905</v>
      </c>
      <c r="X99">
        <f t="shared" si="6"/>
        <v>3.3346206250000012</v>
      </c>
      <c r="Y99">
        <f t="shared" si="6"/>
        <v>0</v>
      </c>
      <c r="Z99">
        <f t="shared" si="6"/>
        <v>0.1863190999999999</v>
      </c>
      <c r="AA99">
        <f t="shared" si="6"/>
        <v>0.43448893999999966</v>
      </c>
      <c r="AB99">
        <f t="shared" si="6"/>
        <v>0.49843535999999955</v>
      </c>
      <c r="AC99">
        <f t="shared" si="6"/>
        <v>0.38239915399999924</v>
      </c>
      <c r="AD99">
        <f t="shared" si="6"/>
        <v>0.56578430000000013</v>
      </c>
      <c r="AE99">
        <f t="shared" si="6"/>
        <v>1.1864773440000005</v>
      </c>
      <c r="AF99">
        <f t="shared" si="6"/>
        <v>0.22401920000000033</v>
      </c>
      <c r="AG99">
        <f t="shared" si="6"/>
        <v>0.77024160000000041</v>
      </c>
      <c r="AH99">
        <f t="shared" si="6"/>
        <v>1.7245817000000014</v>
      </c>
      <c r="AI99">
        <f t="shared" si="6"/>
        <v>0.13302850000000002</v>
      </c>
      <c r="AJ99">
        <f t="shared" si="6"/>
        <v>0</v>
      </c>
      <c r="AK99">
        <f t="shared" si="6"/>
        <v>1.2304224000000012</v>
      </c>
      <c r="AL99">
        <f t="shared" si="6"/>
        <v>0.84245000000000014</v>
      </c>
      <c r="AM99">
        <f t="shared" si="6"/>
        <v>0.3792918199999995</v>
      </c>
      <c r="AN99">
        <f t="shared" si="6"/>
        <v>1.6528319999999989E-2</v>
      </c>
      <c r="AO99">
        <f t="shared" si="6"/>
        <v>0.55610100000000062</v>
      </c>
      <c r="AP99">
        <f t="shared" si="6"/>
        <v>0.13693889999999997</v>
      </c>
      <c r="AQ99">
        <f t="shared" si="6"/>
        <v>0.22050000000000006</v>
      </c>
      <c r="AR99">
        <f t="shared" si="6"/>
        <v>1.1683079999999995</v>
      </c>
      <c r="AS99">
        <f t="shared" si="6"/>
        <v>0.15571497150000002</v>
      </c>
      <c r="AT99">
        <f t="shared" si="6"/>
        <v>0.35638619999999943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1.7105099999999993</v>
      </c>
      <c r="BA99">
        <f t="shared" si="4"/>
        <v>60.965042743249988</v>
      </c>
      <c r="BD99">
        <f t="shared" ref="BD99:BW99" si="7">SUM(BD3:BD98)/4000</f>
        <v>0.55817999999999968</v>
      </c>
      <c r="BE99">
        <f t="shared" si="7"/>
        <v>9.3065000000000009E-2</v>
      </c>
      <c r="BF99">
        <f t="shared" si="7"/>
        <v>2.7167500000000042E-2</v>
      </c>
      <c r="BG99">
        <f t="shared" si="7"/>
        <v>4.2760000000000027E-2</v>
      </c>
      <c r="BH99">
        <f t="shared" si="7"/>
        <v>0.13218499999999989</v>
      </c>
      <c r="BI99">
        <f t="shared" si="7"/>
        <v>0.11415999999999982</v>
      </c>
      <c r="BJ99">
        <f t="shared" si="7"/>
        <v>3.6585000000000013E-2</v>
      </c>
      <c r="BK99">
        <f t="shared" si="7"/>
        <v>7.0212499999999928E-2</v>
      </c>
      <c r="BL99">
        <f t="shared" si="7"/>
        <v>7.7504999999999963E-2</v>
      </c>
      <c r="BM99">
        <f t="shared" si="7"/>
        <v>3.8880000000000053E-2</v>
      </c>
      <c r="BN99">
        <f t="shared" si="7"/>
        <v>1.232000000000001E-2</v>
      </c>
      <c r="BO99">
        <f t="shared" si="7"/>
        <v>0.34617499999999995</v>
      </c>
      <c r="BP99">
        <f t="shared" si="7"/>
        <v>0</v>
      </c>
      <c r="BQ99">
        <f t="shared" si="7"/>
        <v>0.10407999999999994</v>
      </c>
      <c r="BR99">
        <f t="shared" si="7"/>
        <v>4.6664999999999957E-2</v>
      </c>
      <c r="BS99">
        <f t="shared" si="7"/>
        <v>1.0569999999999996E-2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1.7105099999999993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9.6649999999999991</v>
      </c>
      <c r="K3">
        <v>439.21829000000002</v>
      </c>
      <c r="L3">
        <v>631.23255500000005</v>
      </c>
      <c r="M3">
        <v>86.984999999999999</v>
      </c>
      <c r="N3">
        <v>114.167812</v>
      </c>
      <c r="O3">
        <v>119.52282700000001</v>
      </c>
      <c r="P3">
        <v>134.64311499999999</v>
      </c>
      <c r="Q3">
        <v>19.451391999999998</v>
      </c>
      <c r="R3">
        <v>40.964908999999999</v>
      </c>
      <c r="S3">
        <v>25.412763999999999</v>
      </c>
      <c r="T3">
        <v>0</v>
      </c>
      <c r="U3">
        <v>404.74120499999998</v>
      </c>
      <c r="V3">
        <v>19.687605000000001</v>
      </c>
      <c r="W3">
        <v>40.385781999999999</v>
      </c>
      <c r="X3">
        <v>141.36116000000001</v>
      </c>
      <c r="Y3">
        <v>0</v>
      </c>
      <c r="Z3">
        <v>0</v>
      </c>
      <c r="AA3">
        <v>36.649679999999996</v>
      </c>
      <c r="AB3">
        <v>12.625776</v>
      </c>
      <c r="AC3">
        <v>9.3536319999999993</v>
      </c>
      <c r="AD3">
        <v>17.619102000000002</v>
      </c>
      <c r="AE3">
        <v>47.780431</v>
      </c>
      <c r="AF3">
        <v>8.5767209999999992</v>
      </c>
      <c r="AG3">
        <v>27.869993999999998</v>
      </c>
      <c r="AH3">
        <v>90.429219000000003</v>
      </c>
      <c r="AI3">
        <v>0</v>
      </c>
      <c r="AJ3">
        <v>0</v>
      </c>
      <c r="AK3">
        <v>49.550134999999997</v>
      </c>
      <c r="AL3">
        <v>0</v>
      </c>
      <c r="AM3">
        <v>15.202465</v>
      </c>
      <c r="AN3">
        <v>0.66560900000000001</v>
      </c>
      <c r="AO3">
        <v>19.89057</v>
      </c>
      <c r="AP3">
        <v>4.3333029999999999</v>
      </c>
      <c r="AQ3">
        <v>21.737552000000001</v>
      </c>
      <c r="AR3">
        <v>51.750275999999999</v>
      </c>
      <c r="AS3">
        <v>31.593299999999999</v>
      </c>
      <c r="AT3">
        <v>14.494407000000001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74.929999999999993</v>
      </c>
      <c r="BA3">
        <f>SUM(B3:AZ3)</f>
        <v>2762.4915879999999</v>
      </c>
      <c r="BD3">
        <v>23.27</v>
      </c>
      <c r="BE3">
        <v>7.37</v>
      </c>
      <c r="BF3">
        <v>0.98</v>
      </c>
      <c r="BG3">
        <v>1.74</v>
      </c>
      <c r="BH3">
        <v>5.62</v>
      </c>
      <c r="BI3">
        <v>4.93</v>
      </c>
      <c r="BJ3">
        <v>1.51</v>
      </c>
      <c r="BK3">
        <v>2.12</v>
      </c>
      <c r="BL3">
        <v>3.33</v>
      </c>
      <c r="BM3">
        <v>1.57</v>
      </c>
      <c r="BN3">
        <v>0.5</v>
      </c>
      <c r="BO3">
        <v>15.24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74.929999999999993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9.6649999999999991</v>
      </c>
      <c r="K4">
        <v>439.21829000000002</v>
      </c>
      <c r="L4">
        <v>631.23255500000005</v>
      </c>
      <c r="M4">
        <v>86.984999999999999</v>
      </c>
      <c r="N4">
        <v>114.167812</v>
      </c>
      <c r="O4">
        <v>119.52282700000001</v>
      </c>
      <c r="P4">
        <v>134.64311499999999</v>
      </c>
      <c r="Q4">
        <v>19.451391999999998</v>
      </c>
      <c r="R4">
        <v>40.964908999999999</v>
      </c>
      <c r="S4">
        <v>25.412763999999999</v>
      </c>
      <c r="T4">
        <v>0</v>
      </c>
      <c r="U4">
        <v>404.74120499999998</v>
      </c>
      <c r="V4">
        <v>19.687605000000001</v>
      </c>
      <c r="W4">
        <v>40.385781999999999</v>
      </c>
      <c r="X4">
        <v>141.36116000000001</v>
      </c>
      <c r="Y4">
        <v>0</v>
      </c>
      <c r="Z4">
        <v>0</v>
      </c>
      <c r="AA4">
        <v>27.105492000000002</v>
      </c>
      <c r="AB4">
        <v>12.625776</v>
      </c>
      <c r="AC4">
        <v>9.3536319999999993</v>
      </c>
      <c r="AD4">
        <v>17.619102000000002</v>
      </c>
      <c r="AE4">
        <v>47.780431</v>
      </c>
      <c r="AF4">
        <v>8.5767209999999992</v>
      </c>
      <c r="AG4">
        <v>27.869993999999998</v>
      </c>
      <c r="AH4">
        <v>90.429219000000003</v>
      </c>
      <c r="AI4">
        <v>0</v>
      </c>
      <c r="AJ4">
        <v>0</v>
      </c>
      <c r="AK4">
        <v>49.550134999999997</v>
      </c>
      <c r="AL4">
        <v>0</v>
      </c>
      <c r="AM4">
        <v>15.202465</v>
      </c>
      <c r="AN4">
        <v>0.66560900000000001</v>
      </c>
      <c r="AO4">
        <v>19.89057</v>
      </c>
      <c r="AP4">
        <v>4.3333029999999999</v>
      </c>
      <c r="AQ4">
        <v>21.737552000000001</v>
      </c>
      <c r="AR4">
        <v>51.750275999999999</v>
      </c>
      <c r="AS4">
        <v>31.593299999999999</v>
      </c>
      <c r="AT4">
        <v>14.494407000000001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74.929999999999993</v>
      </c>
      <c r="BA4">
        <f t="shared" ref="BA4:BA67" si="1">SUM(B4:AZ4)</f>
        <v>2752.9474</v>
      </c>
      <c r="BD4">
        <v>23.27</v>
      </c>
      <c r="BE4">
        <v>7.37</v>
      </c>
      <c r="BF4">
        <v>0.98</v>
      </c>
      <c r="BG4">
        <v>1.74</v>
      </c>
      <c r="BH4">
        <v>5.62</v>
      </c>
      <c r="BI4">
        <v>4.93</v>
      </c>
      <c r="BJ4">
        <v>1.51</v>
      </c>
      <c r="BK4">
        <v>2.12</v>
      </c>
      <c r="BL4">
        <v>3.33</v>
      </c>
      <c r="BM4">
        <v>1.57</v>
      </c>
      <c r="BN4">
        <v>0.5</v>
      </c>
      <c r="BO4">
        <v>15.24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74.929999999999993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9.6649999999999991</v>
      </c>
      <c r="K5">
        <v>439.21829000000002</v>
      </c>
      <c r="L5">
        <v>631.23255500000005</v>
      </c>
      <c r="M5">
        <v>86.984999999999999</v>
      </c>
      <c r="N5">
        <v>114.167812</v>
      </c>
      <c r="O5">
        <v>119.52282700000001</v>
      </c>
      <c r="P5">
        <v>134.64311499999999</v>
      </c>
      <c r="Q5">
        <v>19.451391999999998</v>
      </c>
      <c r="R5">
        <v>40.964908999999999</v>
      </c>
      <c r="S5">
        <v>25.412763999999999</v>
      </c>
      <c r="T5">
        <v>0</v>
      </c>
      <c r="U5">
        <v>404.74120499999998</v>
      </c>
      <c r="V5">
        <v>19.687605000000001</v>
      </c>
      <c r="W5">
        <v>40.385781999999999</v>
      </c>
      <c r="X5">
        <v>141.36116000000001</v>
      </c>
      <c r="Y5">
        <v>0</v>
      </c>
      <c r="Z5">
        <v>0</v>
      </c>
      <c r="AA5">
        <v>27.105492000000002</v>
      </c>
      <c r="AB5">
        <v>12.625776</v>
      </c>
      <c r="AC5">
        <v>9.3536319999999993</v>
      </c>
      <c r="AD5">
        <v>17.619102000000002</v>
      </c>
      <c r="AE5">
        <v>47.780431</v>
      </c>
      <c r="AF5">
        <v>8.5767209999999992</v>
      </c>
      <c r="AG5">
        <v>28.076438</v>
      </c>
      <c r="AH5">
        <v>67.821915000000004</v>
      </c>
      <c r="AI5">
        <v>0</v>
      </c>
      <c r="AJ5">
        <v>0</v>
      </c>
      <c r="AK5">
        <v>49.550134999999997</v>
      </c>
      <c r="AL5">
        <v>0</v>
      </c>
      <c r="AM5">
        <v>15.202465</v>
      </c>
      <c r="AN5">
        <v>0.66560900000000001</v>
      </c>
      <c r="AO5">
        <v>21.027173999999999</v>
      </c>
      <c r="AP5">
        <v>4.3333029999999999</v>
      </c>
      <c r="AQ5">
        <v>14.369922000000001</v>
      </c>
      <c r="AR5">
        <v>51.750275999999999</v>
      </c>
      <c r="AS5">
        <v>31.593299999999999</v>
      </c>
      <c r="AT5">
        <v>13.89827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68.61</v>
      </c>
      <c r="BA5">
        <f t="shared" si="1"/>
        <v>2717.3993769999997</v>
      </c>
      <c r="BD5">
        <v>22.46</v>
      </c>
      <c r="BE5">
        <v>3.63</v>
      </c>
      <c r="BF5">
        <v>0.98</v>
      </c>
      <c r="BG5">
        <v>1.74</v>
      </c>
      <c r="BH5">
        <v>5.44</v>
      </c>
      <c r="BI5">
        <v>4.62</v>
      </c>
      <c r="BJ5">
        <v>1.46</v>
      </c>
      <c r="BK5">
        <v>2.12</v>
      </c>
      <c r="BL5">
        <v>3.18</v>
      </c>
      <c r="BM5">
        <v>1.57</v>
      </c>
      <c r="BN5">
        <v>0.5</v>
      </c>
      <c r="BO5">
        <v>14.37</v>
      </c>
      <c r="BP5">
        <v>0</v>
      </c>
      <c r="BQ5">
        <v>4.2300000000000004</v>
      </c>
      <c r="BR5">
        <v>1.88</v>
      </c>
      <c r="BS5">
        <v>0.43</v>
      </c>
      <c r="BT5">
        <v>0</v>
      </c>
      <c r="BU5">
        <v>0</v>
      </c>
      <c r="BV5">
        <v>0</v>
      </c>
      <c r="BW5">
        <f t="shared" si="2"/>
        <v>68.61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9.6649999999999991</v>
      </c>
      <c r="K6">
        <v>439.21829000000002</v>
      </c>
      <c r="L6">
        <v>631.23255500000005</v>
      </c>
      <c r="M6">
        <v>86.984999999999999</v>
      </c>
      <c r="N6">
        <v>114.167812</v>
      </c>
      <c r="O6">
        <v>119.52282700000001</v>
      </c>
      <c r="P6">
        <v>134.64311499999999</v>
      </c>
      <c r="Q6">
        <v>19.451391999999998</v>
      </c>
      <c r="R6">
        <v>40.964908999999999</v>
      </c>
      <c r="S6">
        <v>25.412763999999999</v>
      </c>
      <c r="T6">
        <v>0</v>
      </c>
      <c r="U6">
        <v>404.74120499999998</v>
      </c>
      <c r="V6">
        <v>19.687605000000001</v>
      </c>
      <c r="W6">
        <v>40.385781999999999</v>
      </c>
      <c r="X6">
        <v>141.36116000000001</v>
      </c>
      <c r="Y6">
        <v>0</v>
      </c>
      <c r="Z6">
        <v>0</v>
      </c>
      <c r="AA6">
        <v>27.105492000000002</v>
      </c>
      <c r="AB6">
        <v>12.625776</v>
      </c>
      <c r="AC6">
        <v>9.3536319999999993</v>
      </c>
      <c r="AD6">
        <v>17.619102000000002</v>
      </c>
      <c r="AE6">
        <v>47.780431</v>
      </c>
      <c r="AF6">
        <v>8.5767209999999992</v>
      </c>
      <c r="AG6">
        <v>28.076438</v>
      </c>
      <c r="AH6">
        <v>67.821915000000004</v>
      </c>
      <c r="AI6">
        <v>0</v>
      </c>
      <c r="AJ6">
        <v>0</v>
      </c>
      <c r="AK6">
        <v>49.550134999999997</v>
      </c>
      <c r="AL6">
        <v>0</v>
      </c>
      <c r="AM6">
        <v>15.202465</v>
      </c>
      <c r="AN6">
        <v>0.66560900000000001</v>
      </c>
      <c r="AO6">
        <v>21.027173999999999</v>
      </c>
      <c r="AP6">
        <v>4.3333029999999999</v>
      </c>
      <c r="AQ6">
        <v>14.369922000000001</v>
      </c>
      <c r="AR6">
        <v>51.750275999999999</v>
      </c>
      <c r="AS6">
        <v>31.593299999999999</v>
      </c>
      <c r="AT6">
        <v>14.494407000000001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68.61</v>
      </c>
      <c r="BA6">
        <f t="shared" si="1"/>
        <v>2717.9955139999997</v>
      </c>
      <c r="BD6">
        <v>22.46</v>
      </c>
      <c r="BE6">
        <v>3.63</v>
      </c>
      <c r="BF6">
        <v>0.98</v>
      </c>
      <c r="BG6">
        <v>1.74</v>
      </c>
      <c r="BH6">
        <v>5.44</v>
      </c>
      <c r="BI6">
        <v>4.62</v>
      </c>
      <c r="BJ6">
        <v>1.46</v>
      </c>
      <c r="BK6">
        <v>2.12</v>
      </c>
      <c r="BL6">
        <v>3.18</v>
      </c>
      <c r="BM6">
        <v>1.57</v>
      </c>
      <c r="BN6">
        <v>0.5</v>
      </c>
      <c r="BO6">
        <v>14.37</v>
      </c>
      <c r="BP6">
        <v>0</v>
      </c>
      <c r="BQ6">
        <v>4.2300000000000004</v>
      </c>
      <c r="BR6">
        <v>1.88</v>
      </c>
      <c r="BS6">
        <v>0.43</v>
      </c>
      <c r="BT6">
        <v>0</v>
      </c>
      <c r="BU6">
        <v>0</v>
      </c>
      <c r="BV6">
        <v>0</v>
      </c>
      <c r="BW6">
        <f t="shared" si="2"/>
        <v>68.61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9.6649999999999991</v>
      </c>
      <c r="K7">
        <v>439.21829000000002</v>
      </c>
      <c r="L7">
        <v>631.23255500000005</v>
      </c>
      <c r="M7">
        <v>86.984999999999999</v>
      </c>
      <c r="N7">
        <v>114.167812</v>
      </c>
      <c r="O7">
        <v>119.52282700000001</v>
      </c>
      <c r="P7">
        <v>134.64311499999999</v>
      </c>
      <c r="Q7">
        <v>19.451391999999998</v>
      </c>
      <c r="R7">
        <v>40.964908999999999</v>
      </c>
      <c r="S7">
        <v>25.412763999999999</v>
      </c>
      <c r="T7">
        <v>0</v>
      </c>
      <c r="U7">
        <v>404.74120499999998</v>
      </c>
      <c r="V7">
        <v>19.687605000000001</v>
      </c>
      <c r="W7">
        <v>40.385781999999999</v>
      </c>
      <c r="X7">
        <v>141.36116000000001</v>
      </c>
      <c r="Y7">
        <v>0</v>
      </c>
      <c r="Z7">
        <v>0</v>
      </c>
      <c r="AA7">
        <v>27.105492000000002</v>
      </c>
      <c r="AB7">
        <v>12.625776</v>
      </c>
      <c r="AC7">
        <v>9.3536319999999993</v>
      </c>
      <c r="AD7">
        <v>17.619102000000002</v>
      </c>
      <c r="AE7">
        <v>47.780431</v>
      </c>
      <c r="AF7">
        <v>8.5767209999999992</v>
      </c>
      <c r="AG7">
        <v>28.282883000000002</v>
      </c>
      <c r="AH7">
        <v>45.21461</v>
      </c>
      <c r="AI7">
        <v>0</v>
      </c>
      <c r="AJ7">
        <v>0</v>
      </c>
      <c r="AK7">
        <v>49.550134999999997</v>
      </c>
      <c r="AL7">
        <v>0</v>
      </c>
      <c r="AM7">
        <v>15.202465</v>
      </c>
      <c r="AN7">
        <v>0.66560900000000001</v>
      </c>
      <c r="AO7">
        <v>21.027173999999999</v>
      </c>
      <c r="AP7">
        <v>4.3333029999999999</v>
      </c>
      <c r="AQ7">
        <v>7.1849610000000004</v>
      </c>
      <c r="AR7">
        <v>48.015720000000002</v>
      </c>
      <c r="AS7">
        <v>31.593299999999999</v>
      </c>
      <c r="AT7">
        <v>14.494407000000001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68.61</v>
      </c>
      <c r="BA7">
        <f t="shared" si="1"/>
        <v>2684.6751369999993</v>
      </c>
      <c r="BD7">
        <v>22.46</v>
      </c>
      <c r="BE7">
        <v>3.63</v>
      </c>
      <c r="BF7">
        <v>0.98</v>
      </c>
      <c r="BG7">
        <v>1.74</v>
      </c>
      <c r="BH7">
        <v>5.44</v>
      </c>
      <c r="BI7">
        <v>4.62</v>
      </c>
      <c r="BJ7">
        <v>1.46</v>
      </c>
      <c r="BK7">
        <v>2.12</v>
      </c>
      <c r="BL7">
        <v>3.18</v>
      </c>
      <c r="BM7">
        <v>1.57</v>
      </c>
      <c r="BN7">
        <v>0.5</v>
      </c>
      <c r="BO7">
        <v>14.37</v>
      </c>
      <c r="BP7">
        <v>0</v>
      </c>
      <c r="BQ7">
        <v>4.2300000000000004</v>
      </c>
      <c r="BR7">
        <v>1.88</v>
      </c>
      <c r="BS7">
        <v>0.43</v>
      </c>
      <c r="BT7">
        <v>0</v>
      </c>
      <c r="BU7">
        <v>0</v>
      </c>
      <c r="BV7">
        <v>0</v>
      </c>
      <c r="BW7">
        <f t="shared" si="2"/>
        <v>68.61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9.6649999999999991</v>
      </c>
      <c r="K8">
        <v>439.21829000000002</v>
      </c>
      <c r="L8">
        <v>631.23255500000005</v>
      </c>
      <c r="M8">
        <v>86.984999999999999</v>
      </c>
      <c r="N8">
        <v>114.167812</v>
      </c>
      <c r="O8">
        <v>119.52282700000001</v>
      </c>
      <c r="P8">
        <v>134.64311499999999</v>
      </c>
      <c r="Q8">
        <v>19.451391999999998</v>
      </c>
      <c r="R8">
        <v>40.964908999999999</v>
      </c>
      <c r="S8">
        <v>25.412763999999999</v>
      </c>
      <c r="T8">
        <v>0</v>
      </c>
      <c r="U8">
        <v>404.74120499999998</v>
      </c>
      <c r="V8">
        <v>19.687605000000001</v>
      </c>
      <c r="W8">
        <v>40.385781999999999</v>
      </c>
      <c r="X8">
        <v>141.36116000000001</v>
      </c>
      <c r="Y8">
        <v>0</v>
      </c>
      <c r="Z8">
        <v>0</v>
      </c>
      <c r="AA8">
        <v>27.105492000000002</v>
      </c>
      <c r="AB8">
        <v>12.625776</v>
      </c>
      <c r="AC8">
        <v>9.3536319999999993</v>
      </c>
      <c r="AD8">
        <v>17.619102000000002</v>
      </c>
      <c r="AE8">
        <v>47.780431</v>
      </c>
      <c r="AF8">
        <v>8.5767209999999992</v>
      </c>
      <c r="AG8">
        <v>28.282883000000002</v>
      </c>
      <c r="AH8">
        <v>45.21461</v>
      </c>
      <c r="AI8">
        <v>0</v>
      </c>
      <c r="AJ8">
        <v>0</v>
      </c>
      <c r="AK8">
        <v>49.550134999999997</v>
      </c>
      <c r="AL8">
        <v>0</v>
      </c>
      <c r="AM8">
        <v>15.202465</v>
      </c>
      <c r="AN8">
        <v>0.66560900000000001</v>
      </c>
      <c r="AO8">
        <v>21.027173999999999</v>
      </c>
      <c r="AP8">
        <v>4.3333029999999999</v>
      </c>
      <c r="AQ8">
        <v>7.1849610000000004</v>
      </c>
      <c r="AR8">
        <v>48.015720000000002</v>
      </c>
      <c r="AS8">
        <v>31.593299999999999</v>
      </c>
      <c r="AT8">
        <v>8.6405100000000008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68.61</v>
      </c>
      <c r="BA8">
        <f t="shared" si="1"/>
        <v>2678.8212399999993</v>
      </c>
      <c r="BD8">
        <v>22.46</v>
      </c>
      <c r="BE8">
        <v>3.63</v>
      </c>
      <c r="BF8">
        <v>0.98</v>
      </c>
      <c r="BG8">
        <v>1.74</v>
      </c>
      <c r="BH8">
        <v>5.44</v>
      </c>
      <c r="BI8">
        <v>4.62</v>
      </c>
      <c r="BJ8">
        <v>1.46</v>
      </c>
      <c r="BK8">
        <v>2.12</v>
      </c>
      <c r="BL8">
        <v>3.18</v>
      </c>
      <c r="BM8">
        <v>1.57</v>
      </c>
      <c r="BN8">
        <v>0.5</v>
      </c>
      <c r="BO8">
        <v>14.37</v>
      </c>
      <c r="BP8">
        <v>0</v>
      </c>
      <c r="BQ8">
        <v>4.2300000000000004</v>
      </c>
      <c r="BR8">
        <v>1.88</v>
      </c>
      <c r="BS8">
        <v>0.43</v>
      </c>
      <c r="BT8">
        <v>0</v>
      </c>
      <c r="BU8">
        <v>0</v>
      </c>
      <c r="BV8">
        <v>0</v>
      </c>
      <c r="BW8">
        <f t="shared" si="2"/>
        <v>68.61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9.6649999999999991</v>
      </c>
      <c r="K9">
        <v>439.21829000000002</v>
      </c>
      <c r="L9">
        <v>631.23255500000005</v>
      </c>
      <c r="M9">
        <v>86.984999999999999</v>
      </c>
      <c r="N9">
        <v>114.167812</v>
      </c>
      <c r="O9">
        <v>119.52282700000001</v>
      </c>
      <c r="P9">
        <v>134.64311499999999</v>
      </c>
      <c r="Q9">
        <v>19.451391999999998</v>
      </c>
      <c r="R9">
        <v>40.964908999999999</v>
      </c>
      <c r="S9">
        <v>25.412763999999999</v>
      </c>
      <c r="T9">
        <v>0</v>
      </c>
      <c r="U9">
        <v>404.74120499999998</v>
      </c>
      <c r="V9">
        <v>19.687605000000001</v>
      </c>
      <c r="W9">
        <v>40.385781999999999</v>
      </c>
      <c r="X9">
        <v>141.36116000000001</v>
      </c>
      <c r="Y9">
        <v>0</v>
      </c>
      <c r="Z9">
        <v>0</v>
      </c>
      <c r="AA9">
        <v>27.105492000000002</v>
      </c>
      <c r="AB9">
        <v>12.625776</v>
      </c>
      <c r="AC9">
        <v>9.3536319999999993</v>
      </c>
      <c r="AD9">
        <v>17.619102000000002</v>
      </c>
      <c r="AE9">
        <v>47.780431</v>
      </c>
      <c r="AF9">
        <v>8.5767209999999992</v>
      </c>
      <c r="AG9">
        <v>28.489326999999999</v>
      </c>
      <c r="AH9">
        <v>22.607305</v>
      </c>
      <c r="AI9">
        <v>0</v>
      </c>
      <c r="AJ9">
        <v>0</v>
      </c>
      <c r="AK9">
        <v>49.550134999999997</v>
      </c>
      <c r="AL9">
        <v>0</v>
      </c>
      <c r="AM9">
        <v>15.202465</v>
      </c>
      <c r="AN9">
        <v>0.66560900000000001</v>
      </c>
      <c r="AO9">
        <v>21.027173999999999</v>
      </c>
      <c r="AP9">
        <v>4.3333029999999999</v>
      </c>
      <c r="AQ9">
        <v>0</v>
      </c>
      <c r="AR9">
        <v>48.015720000000002</v>
      </c>
      <c r="AS9">
        <v>31.593299999999999</v>
      </c>
      <c r="AT9">
        <v>13.569660000000001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68.61</v>
      </c>
      <c r="BA9">
        <f t="shared" si="1"/>
        <v>2654.1645679999992</v>
      </c>
      <c r="BD9">
        <v>22.46</v>
      </c>
      <c r="BE9">
        <v>3.63</v>
      </c>
      <c r="BF9">
        <v>0.98</v>
      </c>
      <c r="BG9">
        <v>1.74</v>
      </c>
      <c r="BH9">
        <v>5.44</v>
      </c>
      <c r="BI9">
        <v>4.62</v>
      </c>
      <c r="BJ9">
        <v>1.46</v>
      </c>
      <c r="BK9">
        <v>2.12</v>
      </c>
      <c r="BL9">
        <v>3.18</v>
      </c>
      <c r="BM9">
        <v>1.57</v>
      </c>
      <c r="BN9">
        <v>0.5</v>
      </c>
      <c r="BO9">
        <v>14.37</v>
      </c>
      <c r="BP9">
        <v>0</v>
      </c>
      <c r="BQ9">
        <v>4.2300000000000004</v>
      </c>
      <c r="BR9">
        <v>1.88</v>
      </c>
      <c r="BS9">
        <v>0.43</v>
      </c>
      <c r="BT9">
        <v>0</v>
      </c>
      <c r="BU9">
        <v>0</v>
      </c>
      <c r="BV9">
        <v>0</v>
      </c>
      <c r="BW9">
        <f t="shared" si="2"/>
        <v>68.61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9.6649999999999991</v>
      </c>
      <c r="K10">
        <v>439.21829000000002</v>
      </c>
      <c r="L10">
        <v>631.23255500000005</v>
      </c>
      <c r="M10">
        <v>86.984999999999999</v>
      </c>
      <c r="N10">
        <v>114.167812</v>
      </c>
      <c r="O10">
        <v>119.52282700000001</v>
      </c>
      <c r="P10">
        <v>134.64311499999999</v>
      </c>
      <c r="Q10">
        <v>19.451391999999998</v>
      </c>
      <c r="R10">
        <v>40.964908999999999</v>
      </c>
      <c r="S10">
        <v>25.412763999999999</v>
      </c>
      <c r="T10">
        <v>0</v>
      </c>
      <c r="U10">
        <v>404.74120499999998</v>
      </c>
      <c r="V10">
        <v>19.687605000000001</v>
      </c>
      <c r="W10">
        <v>40.385781999999999</v>
      </c>
      <c r="X10">
        <v>141.36116000000001</v>
      </c>
      <c r="Y10">
        <v>0</v>
      </c>
      <c r="Z10">
        <v>0</v>
      </c>
      <c r="AA10">
        <v>27.105492000000002</v>
      </c>
      <c r="AB10">
        <v>12.625776</v>
      </c>
      <c r="AC10">
        <v>9.3536319999999993</v>
      </c>
      <c r="AD10">
        <v>17.619102000000002</v>
      </c>
      <c r="AE10">
        <v>47.780431</v>
      </c>
      <c r="AF10">
        <v>8.5767209999999992</v>
      </c>
      <c r="AG10">
        <v>28.489326999999999</v>
      </c>
      <c r="AH10">
        <v>22.607305</v>
      </c>
      <c r="AI10">
        <v>0</v>
      </c>
      <c r="AJ10">
        <v>0</v>
      </c>
      <c r="AK10">
        <v>49.550134999999997</v>
      </c>
      <c r="AL10">
        <v>0</v>
      </c>
      <c r="AM10">
        <v>15.202465</v>
      </c>
      <c r="AN10">
        <v>0.66560900000000001</v>
      </c>
      <c r="AO10">
        <v>21.027173999999999</v>
      </c>
      <c r="AP10">
        <v>4.3333029999999999</v>
      </c>
      <c r="AQ10">
        <v>0</v>
      </c>
      <c r="AR10">
        <v>48.015720000000002</v>
      </c>
      <c r="AS10">
        <v>31.593299999999999</v>
      </c>
      <c r="AT10">
        <v>12.709474999999999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68.61</v>
      </c>
      <c r="BA10">
        <f t="shared" si="1"/>
        <v>2653.3043829999992</v>
      </c>
      <c r="BD10">
        <v>22.46</v>
      </c>
      <c r="BE10">
        <v>3.63</v>
      </c>
      <c r="BF10">
        <v>0.98</v>
      </c>
      <c r="BG10">
        <v>1.74</v>
      </c>
      <c r="BH10">
        <v>5.44</v>
      </c>
      <c r="BI10">
        <v>4.62</v>
      </c>
      <c r="BJ10">
        <v>1.46</v>
      </c>
      <c r="BK10">
        <v>2.12</v>
      </c>
      <c r="BL10">
        <v>3.18</v>
      </c>
      <c r="BM10">
        <v>1.57</v>
      </c>
      <c r="BN10">
        <v>0.5</v>
      </c>
      <c r="BO10">
        <v>14.37</v>
      </c>
      <c r="BP10">
        <v>0</v>
      </c>
      <c r="BQ10">
        <v>4.2300000000000004</v>
      </c>
      <c r="BR10">
        <v>1.88</v>
      </c>
      <c r="BS10">
        <v>0.43</v>
      </c>
      <c r="BT10">
        <v>0</v>
      </c>
      <c r="BU10">
        <v>0</v>
      </c>
      <c r="BV10">
        <v>0</v>
      </c>
      <c r="BW10">
        <f t="shared" si="2"/>
        <v>68.61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9.1002740000000006</v>
      </c>
      <c r="K11">
        <v>439.21829000000002</v>
      </c>
      <c r="L11">
        <v>631.23255500000005</v>
      </c>
      <c r="M11">
        <v>86.984999999999999</v>
      </c>
      <c r="N11">
        <v>114.167812</v>
      </c>
      <c r="O11">
        <v>119.52282700000001</v>
      </c>
      <c r="P11">
        <v>134.64311499999999</v>
      </c>
      <c r="Q11">
        <v>19.451391999999998</v>
      </c>
      <c r="R11">
        <v>40.964908999999999</v>
      </c>
      <c r="S11">
        <v>25.412763999999999</v>
      </c>
      <c r="T11">
        <v>0</v>
      </c>
      <c r="U11">
        <v>404.74120499999998</v>
      </c>
      <c r="V11">
        <v>19.687605000000001</v>
      </c>
      <c r="W11">
        <v>40.385781999999999</v>
      </c>
      <c r="X11">
        <v>141.36116000000001</v>
      </c>
      <c r="Y11">
        <v>0</v>
      </c>
      <c r="Z11">
        <v>0</v>
      </c>
      <c r="AA11">
        <v>27.105492000000002</v>
      </c>
      <c r="AB11">
        <v>12.625776</v>
      </c>
      <c r="AC11">
        <v>9.3536319999999993</v>
      </c>
      <c r="AD11">
        <v>17.619102000000002</v>
      </c>
      <c r="AE11">
        <v>47.780431</v>
      </c>
      <c r="AF11">
        <v>8.5767209999999992</v>
      </c>
      <c r="AG11">
        <v>28.695772000000002</v>
      </c>
      <c r="AH11">
        <v>22.607305</v>
      </c>
      <c r="AI11">
        <v>0</v>
      </c>
      <c r="AJ11">
        <v>0</v>
      </c>
      <c r="AK11">
        <v>49.550134999999997</v>
      </c>
      <c r="AL11">
        <v>0</v>
      </c>
      <c r="AM11">
        <v>15.202465</v>
      </c>
      <c r="AN11">
        <v>0.66560900000000001</v>
      </c>
      <c r="AO11">
        <v>21.027173999999999</v>
      </c>
      <c r="AP11">
        <v>5.5713889999999999</v>
      </c>
      <c r="AQ11">
        <v>0</v>
      </c>
      <c r="AR11">
        <v>51.750275999999999</v>
      </c>
      <c r="AS11">
        <v>31.593299999999999</v>
      </c>
      <c r="AT11">
        <v>14.494407000000001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67.86</v>
      </c>
      <c r="BA11">
        <f t="shared" si="1"/>
        <v>2658.9536760000005</v>
      </c>
      <c r="BD11">
        <v>22.46</v>
      </c>
      <c r="BE11">
        <v>3.6</v>
      </c>
      <c r="BF11">
        <v>1.02</v>
      </c>
      <c r="BG11">
        <v>1.69</v>
      </c>
      <c r="BH11">
        <v>5.27</v>
      </c>
      <c r="BI11">
        <v>4.53</v>
      </c>
      <c r="BJ11">
        <v>1.5</v>
      </c>
      <c r="BK11">
        <v>2.12</v>
      </c>
      <c r="BL11">
        <v>3.18</v>
      </c>
      <c r="BM11">
        <v>1.57</v>
      </c>
      <c r="BN11">
        <v>0.48</v>
      </c>
      <c r="BO11">
        <v>14.02</v>
      </c>
      <c r="BP11">
        <v>0</v>
      </c>
      <c r="BQ11">
        <v>4.1100000000000003</v>
      </c>
      <c r="BR11">
        <v>1.88</v>
      </c>
      <c r="BS11">
        <v>0.43</v>
      </c>
      <c r="BT11">
        <v>0</v>
      </c>
      <c r="BU11">
        <v>0</v>
      </c>
      <c r="BV11">
        <v>0</v>
      </c>
      <c r="BW11">
        <f t="shared" si="2"/>
        <v>67.86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9.1002740000000006</v>
      </c>
      <c r="K12">
        <v>439.21829000000002</v>
      </c>
      <c r="L12">
        <v>631.23255500000005</v>
      </c>
      <c r="M12">
        <v>86.984999999999999</v>
      </c>
      <c r="N12">
        <v>114.167812</v>
      </c>
      <c r="O12">
        <v>119.52282700000001</v>
      </c>
      <c r="P12">
        <v>134.64311499999999</v>
      </c>
      <c r="Q12">
        <v>19.451391999999998</v>
      </c>
      <c r="R12">
        <v>40.964908999999999</v>
      </c>
      <c r="S12">
        <v>25.412763999999999</v>
      </c>
      <c r="T12">
        <v>0</v>
      </c>
      <c r="U12">
        <v>404.74120499999998</v>
      </c>
      <c r="V12">
        <v>19.687605000000001</v>
      </c>
      <c r="W12">
        <v>40.385781999999999</v>
      </c>
      <c r="X12">
        <v>141.36116000000001</v>
      </c>
      <c r="Y12">
        <v>0</v>
      </c>
      <c r="Z12">
        <v>0</v>
      </c>
      <c r="AA12">
        <v>12.980095</v>
      </c>
      <c r="AB12">
        <v>12.625776</v>
      </c>
      <c r="AC12">
        <v>9.3536319999999993</v>
      </c>
      <c r="AD12">
        <v>17.619102000000002</v>
      </c>
      <c r="AE12">
        <v>47.780431</v>
      </c>
      <c r="AF12">
        <v>8.5767209999999992</v>
      </c>
      <c r="AG12">
        <v>28.695772000000002</v>
      </c>
      <c r="AH12">
        <v>22.607305</v>
      </c>
      <c r="AI12">
        <v>0</v>
      </c>
      <c r="AJ12">
        <v>0</v>
      </c>
      <c r="AK12">
        <v>49.550134999999997</v>
      </c>
      <c r="AL12">
        <v>0</v>
      </c>
      <c r="AM12">
        <v>15.202465</v>
      </c>
      <c r="AN12">
        <v>0.66560900000000001</v>
      </c>
      <c r="AO12">
        <v>21.027173999999999</v>
      </c>
      <c r="AP12">
        <v>5.5713889999999999</v>
      </c>
      <c r="AQ12">
        <v>0</v>
      </c>
      <c r="AR12">
        <v>51.750275999999999</v>
      </c>
      <c r="AS12">
        <v>31.593299999999999</v>
      </c>
      <c r="AT12">
        <v>14.494407000000001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67.86</v>
      </c>
      <c r="BA12">
        <f t="shared" si="1"/>
        <v>2644.8282790000003</v>
      </c>
      <c r="BD12">
        <v>22.46</v>
      </c>
      <c r="BE12">
        <v>3.6</v>
      </c>
      <c r="BF12">
        <v>1.02</v>
      </c>
      <c r="BG12">
        <v>1.69</v>
      </c>
      <c r="BH12">
        <v>5.27</v>
      </c>
      <c r="BI12">
        <v>4.53</v>
      </c>
      <c r="BJ12">
        <v>1.5</v>
      </c>
      <c r="BK12">
        <v>2.12</v>
      </c>
      <c r="BL12">
        <v>3.18</v>
      </c>
      <c r="BM12">
        <v>1.57</v>
      </c>
      <c r="BN12">
        <v>0.48</v>
      </c>
      <c r="BO12">
        <v>14.02</v>
      </c>
      <c r="BP12">
        <v>0</v>
      </c>
      <c r="BQ12">
        <v>4.1100000000000003</v>
      </c>
      <c r="BR12">
        <v>1.88</v>
      </c>
      <c r="BS12">
        <v>0.43</v>
      </c>
      <c r="BT12">
        <v>0</v>
      </c>
      <c r="BU12">
        <v>0</v>
      </c>
      <c r="BV12">
        <v>0</v>
      </c>
      <c r="BW12">
        <f t="shared" si="2"/>
        <v>67.86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9.1002740000000006</v>
      </c>
      <c r="K13">
        <v>439.21829000000002</v>
      </c>
      <c r="L13">
        <v>631.23255500000005</v>
      </c>
      <c r="M13">
        <v>86.984999999999999</v>
      </c>
      <c r="N13">
        <v>114.167812</v>
      </c>
      <c r="O13">
        <v>119.52282700000001</v>
      </c>
      <c r="P13">
        <v>134.64311499999999</v>
      </c>
      <c r="Q13">
        <v>19.451391999999998</v>
      </c>
      <c r="R13">
        <v>40.964908999999999</v>
      </c>
      <c r="S13">
        <v>25.412763999999999</v>
      </c>
      <c r="T13">
        <v>0</v>
      </c>
      <c r="U13">
        <v>404.74120499999998</v>
      </c>
      <c r="V13">
        <v>19.687605000000001</v>
      </c>
      <c r="W13">
        <v>40.385781999999999</v>
      </c>
      <c r="X13">
        <v>141.36116000000001</v>
      </c>
      <c r="Y13">
        <v>0</v>
      </c>
      <c r="Z13">
        <v>0</v>
      </c>
      <c r="AA13">
        <v>12.980095</v>
      </c>
      <c r="AB13">
        <v>12.625776</v>
      </c>
      <c r="AC13">
        <v>9.3536319999999993</v>
      </c>
      <c r="AD13">
        <v>17.619102000000002</v>
      </c>
      <c r="AE13">
        <v>47.780431</v>
      </c>
      <c r="AF13">
        <v>8.5767209999999992</v>
      </c>
      <c r="AG13">
        <v>28.902215999999999</v>
      </c>
      <c r="AH13">
        <v>22.607305</v>
      </c>
      <c r="AI13">
        <v>0</v>
      </c>
      <c r="AJ13">
        <v>0</v>
      </c>
      <c r="AK13">
        <v>49.550134999999997</v>
      </c>
      <c r="AL13">
        <v>0</v>
      </c>
      <c r="AM13">
        <v>15.202465</v>
      </c>
      <c r="AN13">
        <v>0.66560900000000001</v>
      </c>
      <c r="AO13">
        <v>21.027173999999999</v>
      </c>
      <c r="AP13">
        <v>5.5713889999999999</v>
      </c>
      <c r="AQ13">
        <v>0</v>
      </c>
      <c r="AR13">
        <v>51.750275999999999</v>
      </c>
      <c r="AS13">
        <v>31.593299999999999</v>
      </c>
      <c r="AT13">
        <v>14.494407000000001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67.86</v>
      </c>
      <c r="BA13">
        <f t="shared" si="1"/>
        <v>2645.0347230000002</v>
      </c>
      <c r="BD13">
        <v>22.46</v>
      </c>
      <c r="BE13">
        <v>3.6</v>
      </c>
      <c r="BF13">
        <v>1.02</v>
      </c>
      <c r="BG13">
        <v>1.69</v>
      </c>
      <c r="BH13">
        <v>5.27</v>
      </c>
      <c r="BI13">
        <v>4.53</v>
      </c>
      <c r="BJ13">
        <v>1.5</v>
      </c>
      <c r="BK13">
        <v>2.12</v>
      </c>
      <c r="BL13">
        <v>3.18</v>
      </c>
      <c r="BM13">
        <v>1.57</v>
      </c>
      <c r="BN13">
        <v>0.48</v>
      </c>
      <c r="BO13">
        <v>14.02</v>
      </c>
      <c r="BP13">
        <v>0</v>
      </c>
      <c r="BQ13">
        <v>4.1100000000000003</v>
      </c>
      <c r="BR13">
        <v>1.88</v>
      </c>
      <c r="BS13">
        <v>0.43</v>
      </c>
      <c r="BT13">
        <v>0</v>
      </c>
      <c r="BU13">
        <v>0</v>
      </c>
      <c r="BV13">
        <v>0</v>
      </c>
      <c r="BW13">
        <f t="shared" si="2"/>
        <v>67.86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9.1002740000000006</v>
      </c>
      <c r="K14">
        <v>439.21829000000002</v>
      </c>
      <c r="L14">
        <v>631.23255500000005</v>
      </c>
      <c r="M14">
        <v>86.984999999999999</v>
      </c>
      <c r="N14">
        <v>114.167812</v>
      </c>
      <c r="O14">
        <v>119.52282700000001</v>
      </c>
      <c r="P14">
        <v>134.64311499999999</v>
      </c>
      <c r="Q14">
        <v>19.451391999999998</v>
      </c>
      <c r="R14">
        <v>40.964908999999999</v>
      </c>
      <c r="S14">
        <v>25.412763999999999</v>
      </c>
      <c r="T14">
        <v>0</v>
      </c>
      <c r="U14">
        <v>404.74120499999998</v>
      </c>
      <c r="V14">
        <v>19.687605000000001</v>
      </c>
      <c r="W14">
        <v>40.385781999999999</v>
      </c>
      <c r="X14">
        <v>141.36116000000001</v>
      </c>
      <c r="Y14">
        <v>0</v>
      </c>
      <c r="Z14">
        <v>0</v>
      </c>
      <c r="AA14">
        <v>0</v>
      </c>
      <c r="AB14">
        <v>12.625776</v>
      </c>
      <c r="AC14">
        <v>9.3536319999999993</v>
      </c>
      <c r="AD14">
        <v>17.619102000000002</v>
      </c>
      <c r="AE14">
        <v>47.780431</v>
      </c>
      <c r="AF14">
        <v>8.5767209999999992</v>
      </c>
      <c r="AG14">
        <v>28.902215999999999</v>
      </c>
      <c r="AH14">
        <v>22.607305</v>
      </c>
      <c r="AI14">
        <v>0</v>
      </c>
      <c r="AJ14">
        <v>0</v>
      </c>
      <c r="AK14">
        <v>49.550134999999997</v>
      </c>
      <c r="AL14">
        <v>0</v>
      </c>
      <c r="AM14">
        <v>15.202465</v>
      </c>
      <c r="AN14">
        <v>0.66560900000000001</v>
      </c>
      <c r="AO14">
        <v>21.027173999999999</v>
      </c>
      <c r="AP14">
        <v>5.5713889999999999</v>
      </c>
      <c r="AQ14">
        <v>0</v>
      </c>
      <c r="AR14">
        <v>51.750275999999999</v>
      </c>
      <c r="AS14">
        <v>31.593299999999999</v>
      </c>
      <c r="AT14">
        <v>14.494407000000001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67.86</v>
      </c>
      <c r="BA14">
        <f t="shared" si="1"/>
        <v>2632.0546280000003</v>
      </c>
      <c r="BD14">
        <v>22.46</v>
      </c>
      <c r="BE14">
        <v>3.6</v>
      </c>
      <c r="BF14">
        <v>1.02</v>
      </c>
      <c r="BG14">
        <v>1.69</v>
      </c>
      <c r="BH14">
        <v>5.27</v>
      </c>
      <c r="BI14">
        <v>4.53</v>
      </c>
      <c r="BJ14">
        <v>1.5</v>
      </c>
      <c r="BK14">
        <v>2.12</v>
      </c>
      <c r="BL14">
        <v>3.18</v>
      </c>
      <c r="BM14">
        <v>1.57</v>
      </c>
      <c r="BN14">
        <v>0.48</v>
      </c>
      <c r="BO14">
        <v>14.02</v>
      </c>
      <c r="BP14">
        <v>0</v>
      </c>
      <c r="BQ14">
        <v>4.1100000000000003</v>
      </c>
      <c r="BR14">
        <v>1.88</v>
      </c>
      <c r="BS14">
        <v>0.43</v>
      </c>
      <c r="BT14">
        <v>0</v>
      </c>
      <c r="BU14">
        <v>0</v>
      </c>
      <c r="BV14">
        <v>0</v>
      </c>
      <c r="BW14">
        <f t="shared" si="2"/>
        <v>67.86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9.1002740000000006</v>
      </c>
      <c r="K15">
        <v>439.21829000000002</v>
      </c>
      <c r="L15">
        <v>631.23255500000005</v>
      </c>
      <c r="M15">
        <v>86.984999999999999</v>
      </c>
      <c r="N15">
        <v>114.167812</v>
      </c>
      <c r="O15">
        <v>119.52282700000001</v>
      </c>
      <c r="P15">
        <v>134.64311499999999</v>
      </c>
      <c r="Q15">
        <v>19.451391999999998</v>
      </c>
      <c r="R15">
        <v>40.964908999999999</v>
      </c>
      <c r="S15">
        <v>25.412763999999999</v>
      </c>
      <c r="T15">
        <v>0</v>
      </c>
      <c r="U15">
        <v>404.74120499999998</v>
      </c>
      <c r="V15">
        <v>19.687605000000001</v>
      </c>
      <c r="W15">
        <v>40.385781999999999</v>
      </c>
      <c r="X15">
        <v>141.36116000000001</v>
      </c>
      <c r="Y15">
        <v>0</v>
      </c>
      <c r="Z15">
        <v>0</v>
      </c>
      <c r="AA15">
        <v>0</v>
      </c>
      <c r="AB15">
        <v>12.625776</v>
      </c>
      <c r="AC15">
        <v>9.3536319999999993</v>
      </c>
      <c r="AD15">
        <v>17.619102000000002</v>
      </c>
      <c r="AE15">
        <v>47.780431</v>
      </c>
      <c r="AF15">
        <v>8.5767209999999992</v>
      </c>
      <c r="AG15">
        <v>29.10866</v>
      </c>
      <c r="AH15">
        <v>22.607305</v>
      </c>
      <c r="AI15">
        <v>0</v>
      </c>
      <c r="AJ15">
        <v>0</v>
      </c>
      <c r="AK15">
        <v>49.550134999999997</v>
      </c>
      <c r="AL15">
        <v>0</v>
      </c>
      <c r="AM15">
        <v>15.202465</v>
      </c>
      <c r="AN15">
        <v>0.66560900000000001</v>
      </c>
      <c r="AO15">
        <v>21.027173999999999</v>
      </c>
      <c r="AP15">
        <v>5.5713889999999999</v>
      </c>
      <c r="AQ15">
        <v>0</v>
      </c>
      <c r="AR15">
        <v>32.010480000000001</v>
      </c>
      <c r="AS15">
        <v>30.828821000000001</v>
      </c>
      <c r="AT15">
        <v>11.46269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67.86</v>
      </c>
      <c r="BA15">
        <f t="shared" si="1"/>
        <v>2608.7250799999997</v>
      </c>
      <c r="BD15">
        <v>22.46</v>
      </c>
      <c r="BE15">
        <v>3.6</v>
      </c>
      <c r="BF15">
        <v>1.02</v>
      </c>
      <c r="BG15">
        <v>1.69</v>
      </c>
      <c r="BH15">
        <v>5.27</v>
      </c>
      <c r="BI15">
        <v>4.53</v>
      </c>
      <c r="BJ15">
        <v>1.5</v>
      </c>
      <c r="BK15">
        <v>2.12</v>
      </c>
      <c r="BL15">
        <v>3.18</v>
      </c>
      <c r="BM15">
        <v>1.57</v>
      </c>
      <c r="BN15">
        <v>0.48</v>
      </c>
      <c r="BO15">
        <v>14.02</v>
      </c>
      <c r="BP15">
        <v>0</v>
      </c>
      <c r="BQ15">
        <v>4.1100000000000003</v>
      </c>
      <c r="BR15">
        <v>1.88</v>
      </c>
      <c r="BS15">
        <v>0.43</v>
      </c>
      <c r="BT15">
        <v>0</v>
      </c>
      <c r="BU15">
        <v>0</v>
      </c>
      <c r="BV15">
        <v>0</v>
      </c>
      <c r="BW15">
        <f t="shared" si="2"/>
        <v>67.86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9.1002740000000006</v>
      </c>
      <c r="K16">
        <v>439.21829000000002</v>
      </c>
      <c r="L16">
        <v>631.23255500000005</v>
      </c>
      <c r="M16">
        <v>86.984999999999999</v>
      </c>
      <c r="N16">
        <v>114.167812</v>
      </c>
      <c r="O16">
        <v>119.52282700000001</v>
      </c>
      <c r="P16">
        <v>134.64311499999999</v>
      </c>
      <c r="Q16">
        <v>19.451391999999998</v>
      </c>
      <c r="R16">
        <v>40.964908999999999</v>
      </c>
      <c r="S16">
        <v>25.412763999999999</v>
      </c>
      <c r="T16">
        <v>0</v>
      </c>
      <c r="U16">
        <v>404.74120499999998</v>
      </c>
      <c r="V16">
        <v>19.687605000000001</v>
      </c>
      <c r="W16">
        <v>40.385781999999999</v>
      </c>
      <c r="X16">
        <v>141.36116000000001</v>
      </c>
      <c r="Y16">
        <v>0</v>
      </c>
      <c r="Z16">
        <v>0</v>
      </c>
      <c r="AA16">
        <v>0</v>
      </c>
      <c r="AB16">
        <v>12.625776</v>
      </c>
      <c r="AC16">
        <v>9.3536319999999993</v>
      </c>
      <c r="AD16">
        <v>17.619102000000002</v>
      </c>
      <c r="AE16">
        <v>47.780431</v>
      </c>
      <c r="AF16">
        <v>8.5767209999999992</v>
      </c>
      <c r="AG16">
        <v>29.10866</v>
      </c>
      <c r="AH16">
        <v>22.607305</v>
      </c>
      <c r="AI16">
        <v>0</v>
      </c>
      <c r="AJ16">
        <v>0</v>
      </c>
      <c r="AK16">
        <v>49.550134999999997</v>
      </c>
      <c r="AL16">
        <v>0</v>
      </c>
      <c r="AM16">
        <v>15.202465</v>
      </c>
      <c r="AN16">
        <v>0.66560900000000001</v>
      </c>
      <c r="AO16">
        <v>21.027173999999999</v>
      </c>
      <c r="AP16">
        <v>5.5713889999999999</v>
      </c>
      <c r="AQ16">
        <v>0</v>
      </c>
      <c r="AR16">
        <v>12.804192</v>
      </c>
      <c r="AS16">
        <v>30.828821000000001</v>
      </c>
      <c r="AT16">
        <v>14.494407000000001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67.86</v>
      </c>
      <c r="BA16">
        <f t="shared" si="1"/>
        <v>2592.5505090000001</v>
      </c>
      <c r="BD16">
        <v>22.46</v>
      </c>
      <c r="BE16">
        <v>3.6</v>
      </c>
      <c r="BF16">
        <v>1.02</v>
      </c>
      <c r="BG16">
        <v>1.69</v>
      </c>
      <c r="BH16">
        <v>5.27</v>
      </c>
      <c r="BI16">
        <v>4.53</v>
      </c>
      <c r="BJ16">
        <v>1.5</v>
      </c>
      <c r="BK16">
        <v>2.12</v>
      </c>
      <c r="BL16">
        <v>3.18</v>
      </c>
      <c r="BM16">
        <v>1.57</v>
      </c>
      <c r="BN16">
        <v>0.48</v>
      </c>
      <c r="BO16">
        <v>14.02</v>
      </c>
      <c r="BP16">
        <v>0</v>
      </c>
      <c r="BQ16">
        <v>4.1100000000000003</v>
      </c>
      <c r="BR16">
        <v>1.88</v>
      </c>
      <c r="BS16">
        <v>0.43</v>
      </c>
      <c r="BT16">
        <v>0</v>
      </c>
      <c r="BU16">
        <v>0</v>
      </c>
      <c r="BV16">
        <v>0</v>
      </c>
      <c r="BW16">
        <f t="shared" si="2"/>
        <v>67.86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9.1002740000000006</v>
      </c>
      <c r="K17">
        <v>439.21829000000002</v>
      </c>
      <c r="L17">
        <v>631.23255500000005</v>
      </c>
      <c r="M17">
        <v>86.984999999999999</v>
      </c>
      <c r="N17">
        <v>114.167812</v>
      </c>
      <c r="O17">
        <v>119.52282700000001</v>
      </c>
      <c r="P17">
        <v>134.64311499999999</v>
      </c>
      <c r="Q17">
        <v>19.451391999999998</v>
      </c>
      <c r="R17">
        <v>40.964908999999999</v>
      </c>
      <c r="S17">
        <v>25.412763999999999</v>
      </c>
      <c r="T17">
        <v>0</v>
      </c>
      <c r="U17">
        <v>404.74120499999998</v>
      </c>
      <c r="V17">
        <v>19.687605000000001</v>
      </c>
      <c r="W17">
        <v>40.385781999999999</v>
      </c>
      <c r="X17">
        <v>141.36116000000001</v>
      </c>
      <c r="Y17">
        <v>0</v>
      </c>
      <c r="Z17">
        <v>6.3342479999999997</v>
      </c>
      <c r="AA17">
        <v>0</v>
      </c>
      <c r="AB17">
        <v>12.625776</v>
      </c>
      <c r="AC17">
        <v>9.3536319999999993</v>
      </c>
      <c r="AD17">
        <v>17.619102000000002</v>
      </c>
      <c r="AE17">
        <v>47.780431</v>
      </c>
      <c r="AF17">
        <v>8.5767209999999992</v>
      </c>
      <c r="AG17">
        <v>29.315104999999999</v>
      </c>
      <c r="AH17">
        <v>22.607305</v>
      </c>
      <c r="AI17">
        <v>0</v>
      </c>
      <c r="AJ17">
        <v>0</v>
      </c>
      <c r="AK17">
        <v>49.550134999999997</v>
      </c>
      <c r="AL17">
        <v>0</v>
      </c>
      <c r="AM17">
        <v>15.202465</v>
      </c>
      <c r="AN17">
        <v>0.66560900000000001</v>
      </c>
      <c r="AO17">
        <v>21.027173999999999</v>
      </c>
      <c r="AP17">
        <v>5.5713889999999999</v>
      </c>
      <c r="AQ17">
        <v>0</v>
      </c>
      <c r="AR17">
        <v>12.804192</v>
      </c>
      <c r="AS17">
        <v>29.903123000000001</v>
      </c>
      <c r="AT17">
        <v>14.494407000000001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67.95</v>
      </c>
      <c r="BA17">
        <f t="shared" si="1"/>
        <v>2598.2555040000002</v>
      </c>
      <c r="BD17">
        <v>22.46</v>
      </c>
      <c r="BE17">
        <v>3.6</v>
      </c>
      <c r="BF17">
        <v>1.02</v>
      </c>
      <c r="BG17">
        <v>1.69</v>
      </c>
      <c r="BH17">
        <v>5.27</v>
      </c>
      <c r="BI17">
        <v>4.53</v>
      </c>
      <c r="BJ17">
        <v>1.5</v>
      </c>
      <c r="BK17">
        <v>2.12</v>
      </c>
      <c r="BL17">
        <v>3.18</v>
      </c>
      <c r="BM17">
        <v>1.57</v>
      </c>
      <c r="BN17">
        <v>0.48</v>
      </c>
      <c r="BO17">
        <v>14.11</v>
      </c>
      <c r="BP17">
        <v>0</v>
      </c>
      <c r="BQ17">
        <v>4.1100000000000003</v>
      </c>
      <c r="BR17">
        <v>1.88</v>
      </c>
      <c r="BS17">
        <v>0.43</v>
      </c>
      <c r="BT17">
        <v>0</v>
      </c>
      <c r="BU17">
        <v>0</v>
      </c>
      <c r="BV17">
        <v>0</v>
      </c>
      <c r="BW17">
        <f t="shared" si="2"/>
        <v>67.95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9.1002740000000006</v>
      </c>
      <c r="K18">
        <v>439.21829000000002</v>
      </c>
      <c r="L18">
        <v>631.23255500000005</v>
      </c>
      <c r="M18">
        <v>86.984999999999999</v>
      </c>
      <c r="N18">
        <v>114.167812</v>
      </c>
      <c r="O18">
        <v>119.52282700000001</v>
      </c>
      <c r="P18">
        <v>134.64311499999999</v>
      </c>
      <c r="Q18">
        <v>19.451391999999998</v>
      </c>
      <c r="R18">
        <v>40.964908999999999</v>
      </c>
      <c r="S18">
        <v>25.412763999999999</v>
      </c>
      <c r="T18">
        <v>0</v>
      </c>
      <c r="U18">
        <v>404.74120499999998</v>
      </c>
      <c r="V18">
        <v>19.687605000000001</v>
      </c>
      <c r="W18">
        <v>40.385781999999999</v>
      </c>
      <c r="X18">
        <v>141.36116000000001</v>
      </c>
      <c r="Y18">
        <v>0</v>
      </c>
      <c r="Z18">
        <v>6.3342479999999997</v>
      </c>
      <c r="AA18">
        <v>0</v>
      </c>
      <c r="AB18">
        <v>12.625776</v>
      </c>
      <c r="AC18">
        <v>9.3536319999999993</v>
      </c>
      <c r="AD18">
        <v>17.619102000000002</v>
      </c>
      <c r="AE18">
        <v>47.780431</v>
      </c>
      <c r="AF18">
        <v>8.5767209999999992</v>
      </c>
      <c r="AG18">
        <v>29.315104999999999</v>
      </c>
      <c r="AH18">
        <v>22.607305</v>
      </c>
      <c r="AI18">
        <v>0</v>
      </c>
      <c r="AJ18">
        <v>0</v>
      </c>
      <c r="AK18">
        <v>49.550134999999997</v>
      </c>
      <c r="AL18">
        <v>0</v>
      </c>
      <c r="AM18">
        <v>15.202465</v>
      </c>
      <c r="AN18">
        <v>0.66560900000000001</v>
      </c>
      <c r="AO18">
        <v>21.027173999999999</v>
      </c>
      <c r="AP18">
        <v>5.5713889999999999</v>
      </c>
      <c r="AQ18">
        <v>0</v>
      </c>
      <c r="AR18">
        <v>12.804192</v>
      </c>
      <c r="AS18">
        <v>29.903123000000001</v>
      </c>
      <c r="AT18">
        <v>14.494407000000001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67.95</v>
      </c>
      <c r="BA18">
        <f t="shared" si="1"/>
        <v>2598.2555040000002</v>
      </c>
      <c r="BD18">
        <v>22.46</v>
      </c>
      <c r="BE18">
        <v>3.6</v>
      </c>
      <c r="BF18">
        <v>1.02</v>
      </c>
      <c r="BG18">
        <v>1.69</v>
      </c>
      <c r="BH18">
        <v>5.27</v>
      </c>
      <c r="BI18">
        <v>4.53</v>
      </c>
      <c r="BJ18">
        <v>1.5</v>
      </c>
      <c r="BK18">
        <v>2.12</v>
      </c>
      <c r="BL18">
        <v>3.18</v>
      </c>
      <c r="BM18">
        <v>1.57</v>
      </c>
      <c r="BN18">
        <v>0.48</v>
      </c>
      <c r="BO18">
        <v>14.11</v>
      </c>
      <c r="BP18">
        <v>0</v>
      </c>
      <c r="BQ18">
        <v>4.1100000000000003</v>
      </c>
      <c r="BR18">
        <v>1.88</v>
      </c>
      <c r="BS18">
        <v>0.43</v>
      </c>
      <c r="BT18">
        <v>0</v>
      </c>
      <c r="BU18">
        <v>0</v>
      </c>
      <c r="BV18">
        <v>0</v>
      </c>
      <c r="BW18">
        <f t="shared" si="2"/>
        <v>67.95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9.1002740000000006</v>
      </c>
      <c r="K19">
        <v>439.21829000000002</v>
      </c>
      <c r="L19">
        <v>631.23255500000005</v>
      </c>
      <c r="M19">
        <v>86.984999999999999</v>
      </c>
      <c r="N19">
        <v>114.167812</v>
      </c>
      <c r="O19">
        <v>119.52282700000001</v>
      </c>
      <c r="P19">
        <v>134.64311499999999</v>
      </c>
      <c r="Q19">
        <v>19.451391999999998</v>
      </c>
      <c r="R19">
        <v>40.964908999999999</v>
      </c>
      <c r="S19">
        <v>25.412763999999999</v>
      </c>
      <c r="T19">
        <v>0</v>
      </c>
      <c r="U19">
        <v>404.74120499999998</v>
      </c>
      <c r="V19">
        <v>19.687605000000001</v>
      </c>
      <c r="W19">
        <v>40.385781999999999</v>
      </c>
      <c r="X19">
        <v>141.36116000000001</v>
      </c>
      <c r="Y19">
        <v>0</v>
      </c>
      <c r="Z19">
        <v>12.668495</v>
      </c>
      <c r="AA19">
        <v>0</v>
      </c>
      <c r="AB19">
        <v>12.625776</v>
      </c>
      <c r="AC19">
        <v>9.3536319999999993</v>
      </c>
      <c r="AD19">
        <v>17.619102000000002</v>
      </c>
      <c r="AE19">
        <v>47.780431</v>
      </c>
      <c r="AF19">
        <v>8.5767209999999992</v>
      </c>
      <c r="AG19">
        <v>29.521549</v>
      </c>
      <c r="AH19">
        <v>22.607305</v>
      </c>
      <c r="AI19">
        <v>0</v>
      </c>
      <c r="AJ19">
        <v>0</v>
      </c>
      <c r="AK19">
        <v>49.550134999999997</v>
      </c>
      <c r="AL19">
        <v>0</v>
      </c>
      <c r="AM19">
        <v>15.202465</v>
      </c>
      <c r="AN19">
        <v>0.66560900000000001</v>
      </c>
      <c r="AO19">
        <v>21.027173999999999</v>
      </c>
      <c r="AP19">
        <v>5.5713889999999999</v>
      </c>
      <c r="AQ19">
        <v>0</v>
      </c>
      <c r="AR19">
        <v>32.010480000000001</v>
      </c>
      <c r="AS19">
        <v>29.903123000000001</v>
      </c>
      <c r="AT19">
        <v>14.494407000000001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67.95</v>
      </c>
      <c r="BA19">
        <f t="shared" si="1"/>
        <v>2624.0024829999998</v>
      </c>
      <c r="BD19">
        <v>22.46</v>
      </c>
      <c r="BE19">
        <v>3.6</v>
      </c>
      <c r="BF19">
        <v>1.02</v>
      </c>
      <c r="BG19">
        <v>1.69</v>
      </c>
      <c r="BH19">
        <v>5.27</v>
      </c>
      <c r="BI19">
        <v>4.53</v>
      </c>
      <c r="BJ19">
        <v>1.5</v>
      </c>
      <c r="BK19">
        <v>2.12</v>
      </c>
      <c r="BL19">
        <v>3.18</v>
      </c>
      <c r="BM19">
        <v>1.57</v>
      </c>
      <c r="BN19">
        <v>0.48</v>
      </c>
      <c r="BO19">
        <v>14.11</v>
      </c>
      <c r="BP19">
        <v>0</v>
      </c>
      <c r="BQ19">
        <v>4.1100000000000003</v>
      </c>
      <c r="BR19">
        <v>1.88</v>
      </c>
      <c r="BS19">
        <v>0.43</v>
      </c>
      <c r="BT19">
        <v>0</v>
      </c>
      <c r="BU19">
        <v>0</v>
      </c>
      <c r="BV19">
        <v>0</v>
      </c>
      <c r="BW19">
        <f t="shared" si="2"/>
        <v>67.95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9.1002740000000006</v>
      </c>
      <c r="K20">
        <v>439.21829000000002</v>
      </c>
      <c r="L20">
        <v>631.23255500000005</v>
      </c>
      <c r="M20">
        <v>86.984999999999999</v>
      </c>
      <c r="N20">
        <v>114.167812</v>
      </c>
      <c r="O20">
        <v>119.52282700000001</v>
      </c>
      <c r="P20">
        <v>134.64311499999999</v>
      </c>
      <c r="Q20">
        <v>19.451391999999998</v>
      </c>
      <c r="R20">
        <v>40.964908999999999</v>
      </c>
      <c r="S20">
        <v>25.412763999999999</v>
      </c>
      <c r="T20">
        <v>0</v>
      </c>
      <c r="U20">
        <v>404.74120499999998</v>
      </c>
      <c r="V20">
        <v>19.687605000000001</v>
      </c>
      <c r="W20">
        <v>40.385781999999999</v>
      </c>
      <c r="X20">
        <v>141.36116000000001</v>
      </c>
      <c r="Y20">
        <v>0</v>
      </c>
      <c r="Z20">
        <v>12.668495</v>
      </c>
      <c r="AA20">
        <v>0</v>
      </c>
      <c r="AB20">
        <v>12.625776</v>
      </c>
      <c r="AC20">
        <v>9.3536319999999993</v>
      </c>
      <c r="AD20">
        <v>17.619102000000002</v>
      </c>
      <c r="AE20">
        <v>47.780431</v>
      </c>
      <c r="AF20">
        <v>8.5767209999999992</v>
      </c>
      <c r="AG20">
        <v>29.521549</v>
      </c>
      <c r="AH20">
        <v>22.607305</v>
      </c>
      <c r="AI20">
        <v>0</v>
      </c>
      <c r="AJ20">
        <v>0</v>
      </c>
      <c r="AK20">
        <v>49.550134999999997</v>
      </c>
      <c r="AL20">
        <v>0</v>
      </c>
      <c r="AM20">
        <v>15.202465</v>
      </c>
      <c r="AN20">
        <v>0.66560900000000001</v>
      </c>
      <c r="AO20">
        <v>21.027173999999999</v>
      </c>
      <c r="AP20">
        <v>5.5713889999999999</v>
      </c>
      <c r="AQ20">
        <v>0</v>
      </c>
      <c r="AR20">
        <v>48.015720000000002</v>
      </c>
      <c r="AS20">
        <v>29.903123000000001</v>
      </c>
      <c r="AT20">
        <v>14.494407000000001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67.95</v>
      </c>
      <c r="BA20">
        <f t="shared" si="1"/>
        <v>2640.0077229999997</v>
      </c>
      <c r="BD20">
        <v>22.46</v>
      </c>
      <c r="BE20">
        <v>3.6</v>
      </c>
      <c r="BF20">
        <v>1.02</v>
      </c>
      <c r="BG20">
        <v>1.69</v>
      </c>
      <c r="BH20">
        <v>5.27</v>
      </c>
      <c r="BI20">
        <v>4.53</v>
      </c>
      <c r="BJ20">
        <v>1.5</v>
      </c>
      <c r="BK20">
        <v>2.12</v>
      </c>
      <c r="BL20">
        <v>3.18</v>
      </c>
      <c r="BM20">
        <v>1.57</v>
      </c>
      <c r="BN20">
        <v>0.48</v>
      </c>
      <c r="BO20">
        <v>14.11</v>
      </c>
      <c r="BP20">
        <v>0</v>
      </c>
      <c r="BQ20">
        <v>4.1100000000000003</v>
      </c>
      <c r="BR20">
        <v>1.88</v>
      </c>
      <c r="BS20">
        <v>0.43</v>
      </c>
      <c r="BT20">
        <v>0</v>
      </c>
      <c r="BU20">
        <v>0</v>
      </c>
      <c r="BV20">
        <v>0</v>
      </c>
      <c r="BW20">
        <f t="shared" si="2"/>
        <v>67.95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9.1002740000000006</v>
      </c>
      <c r="K21">
        <v>439.21829000000002</v>
      </c>
      <c r="L21">
        <v>631.23255500000005</v>
      </c>
      <c r="M21">
        <v>86.984999999999999</v>
      </c>
      <c r="N21">
        <v>114.167812</v>
      </c>
      <c r="O21">
        <v>119.52282700000001</v>
      </c>
      <c r="P21">
        <v>134.64311499999999</v>
      </c>
      <c r="Q21">
        <v>19.451391999999998</v>
      </c>
      <c r="R21">
        <v>40.964908999999999</v>
      </c>
      <c r="S21">
        <v>25.412763999999999</v>
      </c>
      <c r="T21">
        <v>0</v>
      </c>
      <c r="U21">
        <v>404.74120499999998</v>
      </c>
      <c r="V21">
        <v>19.687605000000001</v>
      </c>
      <c r="W21">
        <v>40.385781999999999</v>
      </c>
      <c r="X21">
        <v>141.36116000000001</v>
      </c>
      <c r="Y21">
        <v>0</v>
      </c>
      <c r="Z21">
        <v>12.668495</v>
      </c>
      <c r="AA21">
        <v>0</v>
      </c>
      <c r="AB21">
        <v>12.625776</v>
      </c>
      <c r="AC21">
        <v>9.3536319999999993</v>
      </c>
      <c r="AD21">
        <v>17.619102000000002</v>
      </c>
      <c r="AE21">
        <v>47.780431</v>
      </c>
      <c r="AF21">
        <v>8.5767209999999992</v>
      </c>
      <c r="AG21">
        <v>29.934438</v>
      </c>
      <c r="AH21">
        <v>22.607305</v>
      </c>
      <c r="AI21">
        <v>0</v>
      </c>
      <c r="AJ21">
        <v>0</v>
      </c>
      <c r="AK21">
        <v>49.550134999999997</v>
      </c>
      <c r="AL21">
        <v>0</v>
      </c>
      <c r="AM21">
        <v>15.202465</v>
      </c>
      <c r="AN21">
        <v>0.66560900000000001</v>
      </c>
      <c r="AO21">
        <v>21.027173999999999</v>
      </c>
      <c r="AP21">
        <v>5.5713889999999999</v>
      </c>
      <c r="AQ21">
        <v>0</v>
      </c>
      <c r="AR21">
        <v>48.015720000000002</v>
      </c>
      <c r="AS21">
        <v>29.903123000000001</v>
      </c>
      <c r="AT21">
        <v>14.494407000000001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67.95</v>
      </c>
      <c r="BA21">
        <f t="shared" si="1"/>
        <v>2640.4206119999999</v>
      </c>
      <c r="BD21">
        <v>22.46</v>
      </c>
      <c r="BE21">
        <v>3.6</v>
      </c>
      <c r="BF21">
        <v>1.02</v>
      </c>
      <c r="BG21">
        <v>1.69</v>
      </c>
      <c r="BH21">
        <v>5.27</v>
      </c>
      <c r="BI21">
        <v>4.53</v>
      </c>
      <c r="BJ21">
        <v>1.5</v>
      </c>
      <c r="BK21">
        <v>2.12</v>
      </c>
      <c r="BL21">
        <v>3.18</v>
      </c>
      <c r="BM21">
        <v>1.57</v>
      </c>
      <c r="BN21">
        <v>0.48</v>
      </c>
      <c r="BO21">
        <v>14.11</v>
      </c>
      <c r="BP21">
        <v>0</v>
      </c>
      <c r="BQ21">
        <v>4.1100000000000003</v>
      </c>
      <c r="BR21">
        <v>1.88</v>
      </c>
      <c r="BS21">
        <v>0.43</v>
      </c>
      <c r="BT21">
        <v>0</v>
      </c>
      <c r="BU21">
        <v>0</v>
      </c>
      <c r="BV21">
        <v>0</v>
      </c>
      <c r="BW21">
        <f t="shared" si="2"/>
        <v>67.95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9.1002740000000006</v>
      </c>
      <c r="K22">
        <v>439.21829000000002</v>
      </c>
      <c r="L22">
        <v>631.23255500000005</v>
      </c>
      <c r="M22">
        <v>86.984999999999999</v>
      </c>
      <c r="N22">
        <v>114.167812</v>
      </c>
      <c r="O22">
        <v>119.52282700000001</v>
      </c>
      <c r="P22">
        <v>134.64311499999999</v>
      </c>
      <c r="Q22">
        <v>19.451391999999998</v>
      </c>
      <c r="R22">
        <v>40.964908999999999</v>
      </c>
      <c r="S22">
        <v>25.412763999999999</v>
      </c>
      <c r="T22">
        <v>0</v>
      </c>
      <c r="U22">
        <v>404.74120499999998</v>
      </c>
      <c r="V22">
        <v>19.687605000000001</v>
      </c>
      <c r="W22">
        <v>40.385781999999999</v>
      </c>
      <c r="X22">
        <v>141.36116000000001</v>
      </c>
      <c r="Y22">
        <v>0</v>
      </c>
      <c r="Z22">
        <v>12.668495</v>
      </c>
      <c r="AA22">
        <v>0</v>
      </c>
      <c r="AB22">
        <v>12.625776</v>
      </c>
      <c r="AC22">
        <v>9.3536319999999993</v>
      </c>
      <c r="AD22">
        <v>17.619102000000002</v>
      </c>
      <c r="AE22">
        <v>47.780431</v>
      </c>
      <c r="AF22">
        <v>8.5767209999999992</v>
      </c>
      <c r="AG22">
        <v>29.934438</v>
      </c>
      <c r="AH22">
        <v>22.607305</v>
      </c>
      <c r="AI22">
        <v>0</v>
      </c>
      <c r="AJ22">
        <v>0</v>
      </c>
      <c r="AK22">
        <v>49.550134999999997</v>
      </c>
      <c r="AL22">
        <v>0</v>
      </c>
      <c r="AM22">
        <v>15.202465</v>
      </c>
      <c r="AN22">
        <v>0.66560900000000001</v>
      </c>
      <c r="AO22">
        <v>21.027173999999999</v>
      </c>
      <c r="AP22">
        <v>5.5713889999999999</v>
      </c>
      <c r="AQ22">
        <v>0</v>
      </c>
      <c r="AR22">
        <v>48.015720000000002</v>
      </c>
      <c r="AS22">
        <v>11.701222</v>
      </c>
      <c r="AT22">
        <v>14.494407000000001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67.95</v>
      </c>
      <c r="BA22">
        <f t="shared" si="1"/>
        <v>2622.218711</v>
      </c>
      <c r="BD22">
        <v>22.46</v>
      </c>
      <c r="BE22">
        <v>3.6</v>
      </c>
      <c r="BF22">
        <v>1.02</v>
      </c>
      <c r="BG22">
        <v>1.69</v>
      </c>
      <c r="BH22">
        <v>5.27</v>
      </c>
      <c r="BI22">
        <v>4.53</v>
      </c>
      <c r="BJ22">
        <v>1.5</v>
      </c>
      <c r="BK22">
        <v>2.12</v>
      </c>
      <c r="BL22">
        <v>3.18</v>
      </c>
      <c r="BM22">
        <v>1.57</v>
      </c>
      <c r="BN22">
        <v>0.48</v>
      </c>
      <c r="BO22">
        <v>14.11</v>
      </c>
      <c r="BP22">
        <v>0</v>
      </c>
      <c r="BQ22">
        <v>4.1100000000000003</v>
      </c>
      <c r="BR22">
        <v>1.88</v>
      </c>
      <c r="BS22">
        <v>0.43</v>
      </c>
      <c r="BT22">
        <v>0</v>
      </c>
      <c r="BU22">
        <v>0</v>
      </c>
      <c r="BV22">
        <v>0</v>
      </c>
      <c r="BW22">
        <f t="shared" si="2"/>
        <v>67.95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9.1002740000000006</v>
      </c>
      <c r="K23">
        <v>439.21829000000002</v>
      </c>
      <c r="L23">
        <v>631.23255500000005</v>
      </c>
      <c r="M23">
        <v>86.984999999999999</v>
      </c>
      <c r="N23">
        <v>114.167812</v>
      </c>
      <c r="O23">
        <v>119.52282700000001</v>
      </c>
      <c r="P23">
        <v>134.64311499999999</v>
      </c>
      <c r="Q23">
        <v>19.451391999999998</v>
      </c>
      <c r="R23">
        <v>40.964908999999999</v>
      </c>
      <c r="S23">
        <v>25.412763999999999</v>
      </c>
      <c r="T23">
        <v>0</v>
      </c>
      <c r="U23">
        <v>404.74120499999998</v>
      </c>
      <c r="V23">
        <v>19.687605000000001</v>
      </c>
      <c r="W23">
        <v>40.385781999999999</v>
      </c>
      <c r="X23">
        <v>141.36116000000001</v>
      </c>
      <c r="Y23">
        <v>0</v>
      </c>
      <c r="Z23">
        <v>12.668495</v>
      </c>
      <c r="AA23">
        <v>0</v>
      </c>
      <c r="AB23">
        <v>12.625776</v>
      </c>
      <c r="AC23">
        <v>9.3536319999999993</v>
      </c>
      <c r="AD23">
        <v>17.619102000000002</v>
      </c>
      <c r="AE23">
        <v>47.780431</v>
      </c>
      <c r="AF23">
        <v>8.5767209999999992</v>
      </c>
      <c r="AG23">
        <v>30.140882000000001</v>
      </c>
      <c r="AH23">
        <v>22.607305</v>
      </c>
      <c r="AI23">
        <v>0</v>
      </c>
      <c r="AJ23">
        <v>0</v>
      </c>
      <c r="AK23">
        <v>49.550134999999997</v>
      </c>
      <c r="AL23">
        <v>0</v>
      </c>
      <c r="AM23">
        <v>15.202465</v>
      </c>
      <c r="AN23">
        <v>0.66560900000000001</v>
      </c>
      <c r="AO23">
        <v>21.027173999999999</v>
      </c>
      <c r="AP23">
        <v>5.5713889999999999</v>
      </c>
      <c r="AQ23">
        <v>0</v>
      </c>
      <c r="AR23">
        <v>48.015720000000002</v>
      </c>
      <c r="AS23">
        <v>0</v>
      </c>
      <c r="AT23">
        <v>14.494407000000001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67.95</v>
      </c>
      <c r="BA23">
        <f t="shared" si="1"/>
        <v>2610.7239329999998</v>
      </c>
      <c r="BD23">
        <v>22.46</v>
      </c>
      <c r="BE23">
        <v>3.6</v>
      </c>
      <c r="BF23">
        <v>1.02</v>
      </c>
      <c r="BG23">
        <v>1.69</v>
      </c>
      <c r="BH23">
        <v>5.27</v>
      </c>
      <c r="BI23">
        <v>4.53</v>
      </c>
      <c r="BJ23">
        <v>1.5</v>
      </c>
      <c r="BK23">
        <v>2.12</v>
      </c>
      <c r="BL23">
        <v>3.18</v>
      </c>
      <c r="BM23">
        <v>1.57</v>
      </c>
      <c r="BN23">
        <v>0.48</v>
      </c>
      <c r="BO23">
        <v>14.11</v>
      </c>
      <c r="BP23">
        <v>0</v>
      </c>
      <c r="BQ23">
        <v>4.1100000000000003</v>
      </c>
      <c r="BR23">
        <v>1.88</v>
      </c>
      <c r="BS23">
        <v>0.43</v>
      </c>
      <c r="BT23">
        <v>0</v>
      </c>
      <c r="BU23">
        <v>0</v>
      </c>
      <c r="BV23">
        <v>0</v>
      </c>
      <c r="BW23">
        <f t="shared" si="2"/>
        <v>67.95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9.1002740000000006</v>
      </c>
      <c r="K24">
        <v>439.21829000000002</v>
      </c>
      <c r="L24">
        <v>631.23255500000005</v>
      </c>
      <c r="M24">
        <v>86.984999999999999</v>
      </c>
      <c r="N24">
        <v>114.167812</v>
      </c>
      <c r="O24">
        <v>119.52282700000001</v>
      </c>
      <c r="P24">
        <v>134.64311499999999</v>
      </c>
      <c r="Q24">
        <v>19.451391999999998</v>
      </c>
      <c r="R24">
        <v>40.964908999999999</v>
      </c>
      <c r="S24">
        <v>25.412763999999999</v>
      </c>
      <c r="T24">
        <v>0</v>
      </c>
      <c r="U24">
        <v>404.74120499999998</v>
      </c>
      <c r="V24">
        <v>19.687605000000001</v>
      </c>
      <c r="W24">
        <v>40.385781999999999</v>
      </c>
      <c r="X24">
        <v>141.36116000000001</v>
      </c>
      <c r="Y24">
        <v>0</v>
      </c>
      <c r="Z24">
        <v>12.668495</v>
      </c>
      <c r="AA24">
        <v>6.3373400000000002</v>
      </c>
      <c r="AB24">
        <v>12.625776</v>
      </c>
      <c r="AC24">
        <v>9.3536319999999993</v>
      </c>
      <c r="AD24">
        <v>17.619102000000002</v>
      </c>
      <c r="AE24">
        <v>47.780431</v>
      </c>
      <c r="AF24">
        <v>8.5767209999999992</v>
      </c>
      <c r="AG24">
        <v>30.140882000000001</v>
      </c>
      <c r="AH24">
        <v>22.607305</v>
      </c>
      <c r="AI24">
        <v>0</v>
      </c>
      <c r="AJ24">
        <v>0</v>
      </c>
      <c r="AK24">
        <v>49.550134999999997</v>
      </c>
      <c r="AL24">
        <v>0</v>
      </c>
      <c r="AM24">
        <v>15.202465</v>
      </c>
      <c r="AN24">
        <v>0.66560900000000001</v>
      </c>
      <c r="AO24">
        <v>21.027173999999999</v>
      </c>
      <c r="AP24">
        <v>5.5713889999999999</v>
      </c>
      <c r="AQ24">
        <v>14.369922000000001</v>
      </c>
      <c r="AR24">
        <v>48.015720000000002</v>
      </c>
      <c r="AS24">
        <v>0</v>
      </c>
      <c r="AT24">
        <v>14.494407000000001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67.95</v>
      </c>
      <c r="BA24">
        <f t="shared" si="1"/>
        <v>2631.4311949999997</v>
      </c>
      <c r="BD24">
        <v>22.46</v>
      </c>
      <c r="BE24">
        <v>3.6</v>
      </c>
      <c r="BF24">
        <v>1.02</v>
      </c>
      <c r="BG24">
        <v>1.69</v>
      </c>
      <c r="BH24">
        <v>5.27</v>
      </c>
      <c r="BI24">
        <v>4.53</v>
      </c>
      <c r="BJ24">
        <v>1.5</v>
      </c>
      <c r="BK24">
        <v>2.12</v>
      </c>
      <c r="BL24">
        <v>3.18</v>
      </c>
      <c r="BM24">
        <v>1.57</v>
      </c>
      <c r="BN24">
        <v>0.48</v>
      </c>
      <c r="BO24">
        <v>14.11</v>
      </c>
      <c r="BP24">
        <v>0</v>
      </c>
      <c r="BQ24">
        <v>4.1100000000000003</v>
      </c>
      <c r="BR24">
        <v>1.88</v>
      </c>
      <c r="BS24">
        <v>0.43</v>
      </c>
      <c r="BT24">
        <v>0</v>
      </c>
      <c r="BU24">
        <v>0</v>
      </c>
      <c r="BV24">
        <v>0</v>
      </c>
      <c r="BW24">
        <f t="shared" si="2"/>
        <v>67.95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9.1002740000000006</v>
      </c>
      <c r="K25">
        <v>439.21829000000002</v>
      </c>
      <c r="L25">
        <v>631.23255500000005</v>
      </c>
      <c r="M25">
        <v>86.984999999999999</v>
      </c>
      <c r="N25">
        <v>114.167812</v>
      </c>
      <c r="O25">
        <v>119.52282700000001</v>
      </c>
      <c r="P25">
        <v>134.64311499999999</v>
      </c>
      <c r="Q25">
        <v>19.451391999999998</v>
      </c>
      <c r="R25">
        <v>40.964908999999999</v>
      </c>
      <c r="S25">
        <v>25.412763999999999</v>
      </c>
      <c r="T25">
        <v>0</v>
      </c>
      <c r="U25">
        <v>404.74120499999998</v>
      </c>
      <c r="V25">
        <v>19.687605000000001</v>
      </c>
      <c r="W25">
        <v>40.385781999999999</v>
      </c>
      <c r="X25">
        <v>141.36116000000001</v>
      </c>
      <c r="Y25">
        <v>0</v>
      </c>
      <c r="Z25">
        <v>12.668495</v>
      </c>
      <c r="AA25">
        <v>12.980095</v>
      </c>
      <c r="AB25">
        <v>12.625776</v>
      </c>
      <c r="AC25">
        <v>9.3536319999999993</v>
      </c>
      <c r="AD25">
        <v>26.428653000000001</v>
      </c>
      <c r="AE25">
        <v>47.780431</v>
      </c>
      <c r="AF25">
        <v>8.5767209999999992</v>
      </c>
      <c r="AG25">
        <v>30.347327</v>
      </c>
      <c r="AH25">
        <v>22.607305</v>
      </c>
      <c r="AI25">
        <v>0</v>
      </c>
      <c r="AJ25">
        <v>0</v>
      </c>
      <c r="AK25">
        <v>49.550134999999997</v>
      </c>
      <c r="AL25">
        <v>0</v>
      </c>
      <c r="AM25">
        <v>15.202465</v>
      </c>
      <c r="AN25">
        <v>0.66560900000000001</v>
      </c>
      <c r="AO25">
        <v>21.027173999999999</v>
      </c>
      <c r="AP25">
        <v>5.5713889999999999</v>
      </c>
      <c r="AQ25">
        <v>14.369922000000001</v>
      </c>
      <c r="AR25">
        <v>48.015720000000002</v>
      </c>
      <c r="AS25">
        <v>0</v>
      </c>
      <c r="AT25">
        <v>14.494407000000001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67.95</v>
      </c>
      <c r="BA25">
        <f t="shared" si="1"/>
        <v>2647.0899459999991</v>
      </c>
      <c r="BD25">
        <v>22.46</v>
      </c>
      <c r="BE25">
        <v>3.6</v>
      </c>
      <c r="BF25">
        <v>1.02</v>
      </c>
      <c r="BG25">
        <v>1.69</v>
      </c>
      <c r="BH25">
        <v>5.27</v>
      </c>
      <c r="BI25">
        <v>4.53</v>
      </c>
      <c r="BJ25">
        <v>1.5</v>
      </c>
      <c r="BK25">
        <v>2.12</v>
      </c>
      <c r="BL25">
        <v>3.18</v>
      </c>
      <c r="BM25">
        <v>1.57</v>
      </c>
      <c r="BN25">
        <v>0.48</v>
      </c>
      <c r="BO25">
        <v>14.11</v>
      </c>
      <c r="BP25">
        <v>0</v>
      </c>
      <c r="BQ25">
        <v>4.1100000000000003</v>
      </c>
      <c r="BR25">
        <v>1.88</v>
      </c>
      <c r="BS25">
        <v>0.43</v>
      </c>
      <c r="BT25">
        <v>0</v>
      </c>
      <c r="BU25">
        <v>0</v>
      </c>
      <c r="BV25">
        <v>0</v>
      </c>
      <c r="BW25">
        <f t="shared" si="2"/>
        <v>67.95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9.1002740000000006</v>
      </c>
      <c r="K26">
        <v>439.21829000000002</v>
      </c>
      <c r="L26">
        <v>623.02213700000004</v>
      </c>
      <c r="M26">
        <v>86.984999999999999</v>
      </c>
      <c r="N26">
        <v>114.167812</v>
      </c>
      <c r="O26">
        <v>119.52282700000001</v>
      </c>
      <c r="P26">
        <v>134.64311499999999</v>
      </c>
      <c r="Q26">
        <v>19.451391999999998</v>
      </c>
      <c r="R26">
        <v>40.964908999999999</v>
      </c>
      <c r="S26">
        <v>25.412763999999999</v>
      </c>
      <c r="T26">
        <v>0</v>
      </c>
      <c r="U26">
        <v>404.74120499999998</v>
      </c>
      <c r="V26">
        <v>19.687605000000001</v>
      </c>
      <c r="W26">
        <v>40.385781999999999</v>
      </c>
      <c r="X26">
        <v>141.36116000000001</v>
      </c>
      <c r="Y26">
        <v>0</v>
      </c>
      <c r="Z26">
        <v>12.668495</v>
      </c>
      <c r="AA26">
        <v>12.980095</v>
      </c>
      <c r="AB26">
        <v>12.625776</v>
      </c>
      <c r="AC26">
        <v>9.3536319999999993</v>
      </c>
      <c r="AD26">
        <v>26.428653000000001</v>
      </c>
      <c r="AE26">
        <v>47.780431</v>
      </c>
      <c r="AF26">
        <v>8.5767209999999992</v>
      </c>
      <c r="AG26">
        <v>30.347327</v>
      </c>
      <c r="AH26">
        <v>45.21461</v>
      </c>
      <c r="AI26">
        <v>0</v>
      </c>
      <c r="AJ26">
        <v>0</v>
      </c>
      <c r="AK26">
        <v>49.550134999999997</v>
      </c>
      <c r="AL26">
        <v>0</v>
      </c>
      <c r="AM26">
        <v>15.202465</v>
      </c>
      <c r="AN26">
        <v>0.66560900000000001</v>
      </c>
      <c r="AO26">
        <v>21.027173999999999</v>
      </c>
      <c r="AP26">
        <v>5.5713889999999999</v>
      </c>
      <c r="AQ26">
        <v>14.369922000000001</v>
      </c>
      <c r="AR26">
        <v>48.015720000000002</v>
      </c>
      <c r="AS26">
        <v>0</v>
      </c>
      <c r="AT26">
        <v>14.494407000000001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67.98</v>
      </c>
      <c r="BA26">
        <f t="shared" si="1"/>
        <v>2661.5168329999992</v>
      </c>
      <c r="BD26">
        <v>22.46</v>
      </c>
      <c r="BE26">
        <v>3.6</v>
      </c>
      <c r="BF26">
        <v>1.02</v>
      </c>
      <c r="BG26">
        <v>1.69</v>
      </c>
      <c r="BH26">
        <v>5.27</v>
      </c>
      <c r="BI26">
        <v>4.53</v>
      </c>
      <c r="BJ26">
        <v>1.5</v>
      </c>
      <c r="BK26">
        <v>2.15</v>
      </c>
      <c r="BL26">
        <v>3.18</v>
      </c>
      <c r="BM26">
        <v>1.57</v>
      </c>
      <c r="BN26">
        <v>0.48</v>
      </c>
      <c r="BO26">
        <v>14.11</v>
      </c>
      <c r="BP26">
        <v>0</v>
      </c>
      <c r="BQ26">
        <v>4.1100000000000003</v>
      </c>
      <c r="BR26">
        <v>1.88</v>
      </c>
      <c r="BS26">
        <v>0.43</v>
      </c>
      <c r="BT26">
        <v>0</v>
      </c>
      <c r="BU26">
        <v>0</v>
      </c>
      <c r="BV26">
        <v>0</v>
      </c>
      <c r="BW26">
        <f t="shared" si="2"/>
        <v>67.98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352.77249999999998</v>
      </c>
      <c r="L27">
        <v>481.06045399999999</v>
      </c>
      <c r="M27">
        <v>86.984999999999999</v>
      </c>
      <c r="N27">
        <v>114.167812</v>
      </c>
      <c r="O27">
        <v>119.52282700000001</v>
      </c>
      <c r="P27">
        <v>130.47749999999999</v>
      </c>
      <c r="Q27">
        <v>10.189133</v>
      </c>
      <c r="R27">
        <v>22.970901999999999</v>
      </c>
      <c r="S27">
        <v>14.210546000000001</v>
      </c>
      <c r="T27">
        <v>0</v>
      </c>
      <c r="U27">
        <v>404.74120499999998</v>
      </c>
      <c r="V27">
        <v>5.7990000000000004</v>
      </c>
      <c r="W27">
        <v>40.385781999999999</v>
      </c>
      <c r="X27">
        <v>141.36116000000001</v>
      </c>
      <c r="Y27">
        <v>0</v>
      </c>
      <c r="Z27">
        <v>12.668495</v>
      </c>
      <c r="AA27">
        <v>12.980095</v>
      </c>
      <c r="AB27">
        <v>12.625776</v>
      </c>
      <c r="AC27">
        <v>18.707265</v>
      </c>
      <c r="AD27">
        <v>26.428653000000001</v>
      </c>
      <c r="AE27">
        <v>47.780431</v>
      </c>
      <c r="AF27">
        <v>8.5767209999999992</v>
      </c>
      <c r="AG27">
        <v>30.553771000000001</v>
      </c>
      <c r="AH27">
        <v>45.21461</v>
      </c>
      <c r="AI27">
        <v>0</v>
      </c>
      <c r="AJ27">
        <v>0</v>
      </c>
      <c r="AK27">
        <v>49.550134999999997</v>
      </c>
      <c r="AL27">
        <v>0</v>
      </c>
      <c r="AM27">
        <v>15.202465</v>
      </c>
      <c r="AN27">
        <v>0.66560900000000001</v>
      </c>
      <c r="AO27">
        <v>21.027173999999999</v>
      </c>
      <c r="AP27">
        <v>5.5713889999999999</v>
      </c>
      <c r="AQ27">
        <v>14.369922000000001</v>
      </c>
      <c r="AR27">
        <v>48.015720000000002</v>
      </c>
      <c r="AS27">
        <v>0</v>
      </c>
      <c r="AT27">
        <v>14.494407000000001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68.73</v>
      </c>
      <c r="BA27">
        <f t="shared" si="1"/>
        <v>2377.8064589999994</v>
      </c>
      <c r="BD27">
        <v>22.46</v>
      </c>
      <c r="BE27">
        <v>3.63</v>
      </c>
      <c r="BF27">
        <v>0.98</v>
      </c>
      <c r="BG27">
        <v>1.74</v>
      </c>
      <c r="BH27">
        <v>5.44</v>
      </c>
      <c r="BI27">
        <v>4.62</v>
      </c>
      <c r="BJ27">
        <v>1.46</v>
      </c>
      <c r="BK27">
        <v>2.16</v>
      </c>
      <c r="BL27">
        <v>3.18</v>
      </c>
      <c r="BM27">
        <v>1.57</v>
      </c>
      <c r="BN27">
        <v>0.5</v>
      </c>
      <c r="BO27">
        <v>14.45</v>
      </c>
      <c r="BP27">
        <v>0</v>
      </c>
      <c r="BQ27">
        <v>4.2300000000000004</v>
      </c>
      <c r="BR27">
        <v>1.88</v>
      </c>
      <c r="BS27">
        <v>0.43</v>
      </c>
      <c r="BT27">
        <v>0</v>
      </c>
      <c r="BU27">
        <v>0</v>
      </c>
      <c r="BV27">
        <v>0</v>
      </c>
      <c r="BW27">
        <f t="shared" si="2"/>
        <v>68.73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352.77249999999998</v>
      </c>
      <c r="L28">
        <v>371.27581199999997</v>
      </c>
      <c r="M28">
        <v>86.984999999999999</v>
      </c>
      <c r="N28">
        <v>114.167812</v>
      </c>
      <c r="O28">
        <v>119.52282700000001</v>
      </c>
      <c r="P28">
        <v>130.47749999999999</v>
      </c>
      <c r="Q28">
        <v>10.189133</v>
      </c>
      <c r="R28">
        <v>22.970901999999999</v>
      </c>
      <c r="S28">
        <v>14.210546000000001</v>
      </c>
      <c r="T28">
        <v>0</v>
      </c>
      <c r="U28">
        <v>404.74120499999998</v>
      </c>
      <c r="V28">
        <v>5.7990000000000004</v>
      </c>
      <c r="W28">
        <v>40.385781999999999</v>
      </c>
      <c r="X28">
        <v>141.36116000000001</v>
      </c>
      <c r="Y28">
        <v>0</v>
      </c>
      <c r="Z28">
        <v>12.668495</v>
      </c>
      <c r="AA28">
        <v>27.105492000000002</v>
      </c>
      <c r="AB28">
        <v>25.380386999999999</v>
      </c>
      <c r="AC28">
        <v>18.707265</v>
      </c>
      <c r="AD28">
        <v>26.428653000000001</v>
      </c>
      <c r="AE28">
        <v>47.780431</v>
      </c>
      <c r="AF28">
        <v>8.5767209999999992</v>
      </c>
      <c r="AG28">
        <v>30.553771000000001</v>
      </c>
      <c r="AH28">
        <v>45.21461</v>
      </c>
      <c r="AI28">
        <v>0</v>
      </c>
      <c r="AJ28">
        <v>0</v>
      </c>
      <c r="AK28">
        <v>49.550134999999997</v>
      </c>
      <c r="AL28">
        <v>0</v>
      </c>
      <c r="AM28">
        <v>15.202465</v>
      </c>
      <c r="AN28">
        <v>0.66560900000000001</v>
      </c>
      <c r="AO28">
        <v>21.027173999999999</v>
      </c>
      <c r="AP28">
        <v>5.5713889999999999</v>
      </c>
      <c r="AQ28">
        <v>21.554883</v>
      </c>
      <c r="AR28">
        <v>48.015720000000002</v>
      </c>
      <c r="AS28">
        <v>0</v>
      </c>
      <c r="AT28">
        <v>14.494407000000001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68.89</v>
      </c>
      <c r="BA28">
        <f t="shared" si="1"/>
        <v>2302.2467859999992</v>
      </c>
      <c r="BD28">
        <v>22.46</v>
      </c>
      <c r="BE28">
        <v>3.63</v>
      </c>
      <c r="BF28">
        <v>0.98</v>
      </c>
      <c r="BG28">
        <v>1.74</v>
      </c>
      <c r="BH28">
        <v>5.44</v>
      </c>
      <c r="BI28">
        <v>4.62</v>
      </c>
      <c r="BJ28">
        <v>1.46</v>
      </c>
      <c r="BK28">
        <v>2.3199999999999998</v>
      </c>
      <c r="BL28">
        <v>3.18</v>
      </c>
      <c r="BM28">
        <v>1.57</v>
      </c>
      <c r="BN28">
        <v>0.5</v>
      </c>
      <c r="BO28">
        <v>14.45</v>
      </c>
      <c r="BP28">
        <v>0</v>
      </c>
      <c r="BQ28">
        <v>4.2300000000000004</v>
      </c>
      <c r="BR28">
        <v>1.88</v>
      </c>
      <c r="BS28">
        <v>0.43</v>
      </c>
      <c r="BT28">
        <v>0</v>
      </c>
      <c r="BU28">
        <v>0</v>
      </c>
      <c r="BV28">
        <v>0</v>
      </c>
      <c r="BW28">
        <f t="shared" si="2"/>
        <v>68.89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352.77249999999998</v>
      </c>
      <c r="L29">
        <v>333.4425</v>
      </c>
      <c r="M29">
        <v>86.984999999999999</v>
      </c>
      <c r="N29">
        <v>114.167812</v>
      </c>
      <c r="O29">
        <v>119.52282700000001</v>
      </c>
      <c r="P29">
        <v>128.302875</v>
      </c>
      <c r="Q29">
        <v>6.7655000000000003</v>
      </c>
      <c r="R29">
        <v>17.396999999999998</v>
      </c>
      <c r="S29">
        <v>10.631500000000001</v>
      </c>
      <c r="T29">
        <v>0</v>
      </c>
      <c r="U29">
        <v>404.74120499999998</v>
      </c>
      <c r="V29">
        <v>5.7990000000000004</v>
      </c>
      <c r="W29">
        <v>40.385781999999999</v>
      </c>
      <c r="X29">
        <v>141.36116000000001</v>
      </c>
      <c r="Y29">
        <v>0</v>
      </c>
      <c r="Z29">
        <v>12.668495</v>
      </c>
      <c r="AA29">
        <v>27.105492000000002</v>
      </c>
      <c r="AB29">
        <v>25.380386999999999</v>
      </c>
      <c r="AC29">
        <v>18.707265</v>
      </c>
      <c r="AD29">
        <v>26.428653000000001</v>
      </c>
      <c r="AE29">
        <v>47.780431</v>
      </c>
      <c r="AF29">
        <v>8.5767209999999992</v>
      </c>
      <c r="AG29">
        <v>30.760216</v>
      </c>
      <c r="AH29">
        <v>45.21461</v>
      </c>
      <c r="AI29">
        <v>0</v>
      </c>
      <c r="AJ29">
        <v>0</v>
      </c>
      <c r="AK29">
        <v>49.550134999999997</v>
      </c>
      <c r="AL29">
        <v>0</v>
      </c>
      <c r="AM29">
        <v>15.202465</v>
      </c>
      <c r="AN29">
        <v>0.66560900000000001</v>
      </c>
      <c r="AO29">
        <v>21.027173999999999</v>
      </c>
      <c r="AP29">
        <v>5.5713889999999999</v>
      </c>
      <c r="AQ29">
        <v>21.554883</v>
      </c>
      <c r="AR29">
        <v>48.015720000000002</v>
      </c>
      <c r="AS29">
        <v>0</v>
      </c>
      <c r="AT29">
        <v>14.494407000000001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69.150000000000006</v>
      </c>
      <c r="BA29">
        <f t="shared" si="1"/>
        <v>2250.1287129999992</v>
      </c>
      <c r="BD29">
        <v>22.46</v>
      </c>
      <c r="BE29">
        <v>3.63</v>
      </c>
      <c r="BF29">
        <v>1.24</v>
      </c>
      <c r="BG29">
        <v>1.74</v>
      </c>
      <c r="BH29">
        <v>5.44</v>
      </c>
      <c r="BI29">
        <v>4.62</v>
      </c>
      <c r="BJ29">
        <v>1.46</v>
      </c>
      <c r="BK29">
        <v>2.3199999999999998</v>
      </c>
      <c r="BL29">
        <v>3.18</v>
      </c>
      <c r="BM29">
        <v>1.57</v>
      </c>
      <c r="BN29">
        <v>0.5</v>
      </c>
      <c r="BO29">
        <v>14.45</v>
      </c>
      <c r="BP29">
        <v>0</v>
      </c>
      <c r="BQ29">
        <v>4.2300000000000004</v>
      </c>
      <c r="BR29">
        <v>1.88</v>
      </c>
      <c r="BS29">
        <v>0.43</v>
      </c>
      <c r="BT29">
        <v>0</v>
      </c>
      <c r="BU29">
        <v>0</v>
      </c>
      <c r="BV29">
        <v>0</v>
      </c>
      <c r="BW29">
        <f t="shared" si="2"/>
        <v>69.150000000000006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352.77249999999998</v>
      </c>
      <c r="L30">
        <v>333.4425</v>
      </c>
      <c r="M30">
        <v>86.984999999999999</v>
      </c>
      <c r="N30">
        <v>114.167812</v>
      </c>
      <c r="O30">
        <v>119.52282700000001</v>
      </c>
      <c r="P30">
        <v>128.302875</v>
      </c>
      <c r="Q30">
        <v>6.7655000000000003</v>
      </c>
      <c r="R30">
        <v>17.396999999999998</v>
      </c>
      <c r="S30">
        <v>10.631500000000001</v>
      </c>
      <c r="T30">
        <v>0</v>
      </c>
      <c r="U30">
        <v>404.74120499999998</v>
      </c>
      <c r="V30">
        <v>5.7990000000000004</v>
      </c>
      <c r="W30">
        <v>40.385781999999999</v>
      </c>
      <c r="X30">
        <v>141.36116000000001</v>
      </c>
      <c r="Y30">
        <v>0</v>
      </c>
      <c r="Z30">
        <v>12.668495</v>
      </c>
      <c r="AA30">
        <v>27.105492000000002</v>
      </c>
      <c r="AB30">
        <v>25.380386999999999</v>
      </c>
      <c r="AC30">
        <v>18.707265</v>
      </c>
      <c r="AD30">
        <v>26.428653000000001</v>
      </c>
      <c r="AE30">
        <v>47.780431</v>
      </c>
      <c r="AF30">
        <v>8.5767209999999992</v>
      </c>
      <c r="AG30">
        <v>30.760216</v>
      </c>
      <c r="AH30">
        <v>67.821915000000004</v>
      </c>
      <c r="AI30">
        <v>2.460709</v>
      </c>
      <c r="AJ30">
        <v>0</v>
      </c>
      <c r="AK30">
        <v>49.550134999999997</v>
      </c>
      <c r="AL30">
        <v>0</v>
      </c>
      <c r="AM30">
        <v>15.202465</v>
      </c>
      <c r="AN30">
        <v>0.66560900000000001</v>
      </c>
      <c r="AO30">
        <v>21.027173999999999</v>
      </c>
      <c r="AP30">
        <v>5.5713889999999999</v>
      </c>
      <c r="AQ30">
        <v>21.554883</v>
      </c>
      <c r="AR30">
        <v>48.015720000000002</v>
      </c>
      <c r="AS30">
        <v>0</v>
      </c>
      <c r="AT30">
        <v>14.494407000000001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69.300000000000011</v>
      </c>
      <c r="BA30">
        <f t="shared" si="1"/>
        <v>2275.3467269999992</v>
      </c>
      <c r="BD30">
        <v>22.46</v>
      </c>
      <c r="BE30">
        <v>3.63</v>
      </c>
      <c r="BF30">
        <v>1.3</v>
      </c>
      <c r="BG30">
        <v>1.74</v>
      </c>
      <c r="BH30">
        <v>5.44</v>
      </c>
      <c r="BI30">
        <v>4.62</v>
      </c>
      <c r="BJ30">
        <v>1.46</v>
      </c>
      <c r="BK30">
        <v>2.41</v>
      </c>
      <c r="BL30">
        <v>3.18</v>
      </c>
      <c r="BM30">
        <v>1.57</v>
      </c>
      <c r="BN30">
        <v>0.5</v>
      </c>
      <c r="BO30">
        <v>14.45</v>
      </c>
      <c r="BP30">
        <v>0</v>
      </c>
      <c r="BQ30">
        <v>4.2300000000000004</v>
      </c>
      <c r="BR30">
        <v>1.88</v>
      </c>
      <c r="BS30">
        <v>0.43</v>
      </c>
      <c r="BT30">
        <v>0</v>
      </c>
      <c r="BU30">
        <v>0</v>
      </c>
      <c r="BV30">
        <v>0</v>
      </c>
      <c r="BW30">
        <f t="shared" si="2"/>
        <v>69.300000000000011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352.77249999999998</v>
      </c>
      <c r="L31">
        <v>333.4425</v>
      </c>
      <c r="M31">
        <v>86.984999999999999</v>
      </c>
      <c r="N31">
        <v>114.167812</v>
      </c>
      <c r="O31">
        <v>119.52282700000001</v>
      </c>
      <c r="P31">
        <v>128.302875</v>
      </c>
      <c r="Q31">
        <v>6.7655000000000003</v>
      </c>
      <c r="R31">
        <v>17.396999999999998</v>
      </c>
      <c r="S31">
        <v>10.631500000000001</v>
      </c>
      <c r="T31">
        <v>0</v>
      </c>
      <c r="U31">
        <v>404.74120499999998</v>
      </c>
      <c r="V31">
        <v>5.7990000000000004</v>
      </c>
      <c r="W31">
        <v>40.385781999999999</v>
      </c>
      <c r="X31">
        <v>141.36116000000001</v>
      </c>
      <c r="Y31">
        <v>0</v>
      </c>
      <c r="Z31">
        <v>6.3342479999999997</v>
      </c>
      <c r="AA31">
        <v>27.105492000000002</v>
      </c>
      <c r="AB31">
        <v>25.380386999999999</v>
      </c>
      <c r="AC31">
        <v>18.707265</v>
      </c>
      <c r="AD31">
        <v>26.428653000000001</v>
      </c>
      <c r="AE31">
        <v>47.780431</v>
      </c>
      <c r="AF31">
        <v>8.5767209999999992</v>
      </c>
      <c r="AG31">
        <v>30.966660000000001</v>
      </c>
      <c r="AH31">
        <v>67.821915000000004</v>
      </c>
      <c r="AI31">
        <v>7.3821269999999997</v>
      </c>
      <c r="AJ31">
        <v>0</v>
      </c>
      <c r="AK31">
        <v>49.550134999999997</v>
      </c>
      <c r="AL31">
        <v>0</v>
      </c>
      <c r="AM31">
        <v>15.202465</v>
      </c>
      <c r="AN31">
        <v>0.66560900000000001</v>
      </c>
      <c r="AO31">
        <v>21.027173999999999</v>
      </c>
      <c r="AP31">
        <v>5.5713889999999999</v>
      </c>
      <c r="AQ31">
        <v>14.369922000000001</v>
      </c>
      <c r="AR31">
        <v>48.015720000000002</v>
      </c>
      <c r="AS31">
        <v>0</v>
      </c>
      <c r="AT31">
        <v>14.494407000000001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69.400000000000006</v>
      </c>
      <c r="BA31">
        <f t="shared" si="1"/>
        <v>2267.0553809999997</v>
      </c>
      <c r="BD31">
        <v>22.46</v>
      </c>
      <c r="BE31">
        <v>3.63</v>
      </c>
      <c r="BF31">
        <v>1.35</v>
      </c>
      <c r="BG31">
        <v>1.74</v>
      </c>
      <c r="BH31">
        <v>5.44</v>
      </c>
      <c r="BI31">
        <v>4.62</v>
      </c>
      <c r="BJ31">
        <v>1.46</v>
      </c>
      <c r="BK31">
        <v>2.46</v>
      </c>
      <c r="BL31">
        <v>3.18</v>
      </c>
      <c r="BM31">
        <v>1.57</v>
      </c>
      <c r="BN31">
        <v>0.5</v>
      </c>
      <c r="BO31">
        <v>14.45</v>
      </c>
      <c r="BP31">
        <v>0</v>
      </c>
      <c r="BQ31">
        <v>4.2300000000000004</v>
      </c>
      <c r="BR31">
        <v>1.88</v>
      </c>
      <c r="BS31">
        <v>0.43</v>
      </c>
      <c r="BT31">
        <v>0</v>
      </c>
      <c r="BU31">
        <v>0</v>
      </c>
      <c r="BV31">
        <v>0</v>
      </c>
      <c r="BW31">
        <f t="shared" si="2"/>
        <v>69.400000000000006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352.77249999999998</v>
      </c>
      <c r="L32">
        <v>333.4425</v>
      </c>
      <c r="M32">
        <v>86.984999999999999</v>
      </c>
      <c r="N32">
        <v>114.167812</v>
      </c>
      <c r="O32">
        <v>119.52282700000001</v>
      </c>
      <c r="P32">
        <v>128.302875</v>
      </c>
      <c r="Q32">
        <v>6.7655000000000003</v>
      </c>
      <c r="R32">
        <v>17.396999999999998</v>
      </c>
      <c r="S32">
        <v>10.631500000000001</v>
      </c>
      <c r="T32">
        <v>0</v>
      </c>
      <c r="U32">
        <v>404.74120499999998</v>
      </c>
      <c r="V32">
        <v>5.7990000000000004</v>
      </c>
      <c r="W32">
        <v>40.385781999999999</v>
      </c>
      <c r="X32">
        <v>141.36116000000001</v>
      </c>
      <c r="Y32">
        <v>0</v>
      </c>
      <c r="Z32">
        <v>6.3342479999999997</v>
      </c>
      <c r="AA32">
        <v>27.105492000000002</v>
      </c>
      <c r="AB32">
        <v>25.380386999999999</v>
      </c>
      <c r="AC32">
        <v>18.707265</v>
      </c>
      <c r="AD32">
        <v>26.428653000000001</v>
      </c>
      <c r="AE32">
        <v>47.780431</v>
      </c>
      <c r="AF32">
        <v>8.5767209999999992</v>
      </c>
      <c r="AG32">
        <v>30.966660000000001</v>
      </c>
      <c r="AH32">
        <v>67.821915000000004</v>
      </c>
      <c r="AI32">
        <v>47.983826000000001</v>
      </c>
      <c r="AJ32">
        <v>0</v>
      </c>
      <c r="AK32">
        <v>49.550134999999997</v>
      </c>
      <c r="AL32">
        <v>0</v>
      </c>
      <c r="AM32">
        <v>15.305533</v>
      </c>
      <c r="AN32">
        <v>0.66560900000000001</v>
      </c>
      <c r="AO32">
        <v>21.027173999999999</v>
      </c>
      <c r="AP32">
        <v>5.5713889999999999</v>
      </c>
      <c r="AQ32">
        <v>14.369922000000001</v>
      </c>
      <c r="AR32">
        <v>48.015720000000002</v>
      </c>
      <c r="AS32">
        <v>0</v>
      </c>
      <c r="AT32">
        <v>14.494407000000001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69.570000000000007</v>
      </c>
      <c r="BA32">
        <f t="shared" si="1"/>
        <v>2307.9301479999999</v>
      </c>
      <c r="BD32">
        <v>22.46</v>
      </c>
      <c r="BE32">
        <v>3.63</v>
      </c>
      <c r="BF32">
        <v>1.35</v>
      </c>
      <c r="BG32">
        <v>1.74</v>
      </c>
      <c r="BH32">
        <v>5.44</v>
      </c>
      <c r="BI32">
        <v>4.62</v>
      </c>
      <c r="BJ32">
        <v>1.46</v>
      </c>
      <c r="BK32">
        <v>2.63</v>
      </c>
      <c r="BL32">
        <v>3.18</v>
      </c>
      <c r="BM32">
        <v>1.57</v>
      </c>
      <c r="BN32">
        <v>0.5</v>
      </c>
      <c r="BO32">
        <v>14.45</v>
      </c>
      <c r="BP32">
        <v>0</v>
      </c>
      <c r="BQ32">
        <v>4.2300000000000004</v>
      </c>
      <c r="BR32">
        <v>1.88</v>
      </c>
      <c r="BS32">
        <v>0.43</v>
      </c>
      <c r="BT32">
        <v>0</v>
      </c>
      <c r="BU32">
        <v>0</v>
      </c>
      <c r="BV32">
        <v>0</v>
      </c>
      <c r="BW32">
        <f t="shared" si="2"/>
        <v>69.570000000000007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352.77249999999998</v>
      </c>
      <c r="L33">
        <v>333.4425</v>
      </c>
      <c r="M33">
        <v>86.984999999999999</v>
      </c>
      <c r="N33">
        <v>114.167812</v>
      </c>
      <c r="O33">
        <v>119.52282700000001</v>
      </c>
      <c r="P33">
        <v>128.302875</v>
      </c>
      <c r="Q33">
        <v>6.7655000000000003</v>
      </c>
      <c r="R33">
        <v>17.396999999999998</v>
      </c>
      <c r="S33">
        <v>10.631500000000001</v>
      </c>
      <c r="T33">
        <v>0</v>
      </c>
      <c r="U33">
        <v>404.74120499999998</v>
      </c>
      <c r="V33">
        <v>5.7990000000000004</v>
      </c>
      <c r="W33">
        <v>40.385781999999999</v>
      </c>
      <c r="X33">
        <v>141.36116000000001</v>
      </c>
      <c r="Y33">
        <v>0</v>
      </c>
      <c r="Z33">
        <v>6.3342479999999997</v>
      </c>
      <c r="AA33">
        <v>15.881527999999999</v>
      </c>
      <c r="AB33">
        <v>25.380386999999999</v>
      </c>
      <c r="AC33">
        <v>18.707265</v>
      </c>
      <c r="AD33">
        <v>26.428653000000001</v>
      </c>
      <c r="AE33">
        <v>47.780431</v>
      </c>
      <c r="AF33">
        <v>8.5767209999999992</v>
      </c>
      <c r="AG33">
        <v>31.173103999999999</v>
      </c>
      <c r="AH33">
        <v>67.821915000000004</v>
      </c>
      <c r="AI33">
        <v>47.983826000000001</v>
      </c>
      <c r="AJ33">
        <v>0</v>
      </c>
      <c r="AK33">
        <v>49.550134999999997</v>
      </c>
      <c r="AL33">
        <v>0</v>
      </c>
      <c r="AM33">
        <v>15.305533</v>
      </c>
      <c r="AN33">
        <v>0.66560900000000001</v>
      </c>
      <c r="AO33">
        <v>21.027173999999999</v>
      </c>
      <c r="AP33">
        <v>5.5713889999999999</v>
      </c>
      <c r="AQ33">
        <v>14.369922000000001</v>
      </c>
      <c r="AR33">
        <v>48.015720000000002</v>
      </c>
      <c r="AS33">
        <v>0</v>
      </c>
      <c r="AT33">
        <v>14.494407000000001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69.63000000000001</v>
      </c>
      <c r="BA33">
        <f t="shared" si="1"/>
        <v>2296.9726279999995</v>
      </c>
      <c r="BD33">
        <v>22.46</v>
      </c>
      <c r="BE33">
        <v>3.63</v>
      </c>
      <c r="BF33">
        <v>1.41</v>
      </c>
      <c r="BG33">
        <v>1.74</v>
      </c>
      <c r="BH33">
        <v>5.44</v>
      </c>
      <c r="BI33">
        <v>4.62</v>
      </c>
      <c r="BJ33">
        <v>1.46</v>
      </c>
      <c r="BK33">
        <v>2.63</v>
      </c>
      <c r="BL33">
        <v>3.18</v>
      </c>
      <c r="BM33">
        <v>1.57</v>
      </c>
      <c r="BN33">
        <v>0.5</v>
      </c>
      <c r="BO33">
        <v>14.45</v>
      </c>
      <c r="BP33">
        <v>0</v>
      </c>
      <c r="BQ33">
        <v>4.2300000000000004</v>
      </c>
      <c r="BR33">
        <v>1.88</v>
      </c>
      <c r="BS33">
        <v>0.43</v>
      </c>
      <c r="BT33">
        <v>0</v>
      </c>
      <c r="BU33">
        <v>0</v>
      </c>
      <c r="BV33">
        <v>0</v>
      </c>
      <c r="BW33">
        <f t="shared" si="2"/>
        <v>69.63000000000001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352.77249999999998</v>
      </c>
      <c r="L34">
        <v>333.4425</v>
      </c>
      <c r="M34">
        <v>86.984999999999999</v>
      </c>
      <c r="N34">
        <v>114.167812</v>
      </c>
      <c r="O34">
        <v>119.52282700000001</v>
      </c>
      <c r="P34">
        <v>128.302875</v>
      </c>
      <c r="Q34">
        <v>6.7655000000000003</v>
      </c>
      <c r="R34">
        <v>17.396999999999998</v>
      </c>
      <c r="S34">
        <v>10.631500000000001</v>
      </c>
      <c r="T34">
        <v>0</v>
      </c>
      <c r="U34">
        <v>404.74120499999998</v>
      </c>
      <c r="V34">
        <v>5.7990000000000004</v>
      </c>
      <c r="W34">
        <v>40.385781999999999</v>
      </c>
      <c r="X34">
        <v>141.36116000000001</v>
      </c>
      <c r="Y34">
        <v>0</v>
      </c>
      <c r="Z34">
        <v>6.3342479999999997</v>
      </c>
      <c r="AA34">
        <v>12.216559999999999</v>
      </c>
      <c r="AB34">
        <v>25.380386999999999</v>
      </c>
      <c r="AC34">
        <v>18.707265</v>
      </c>
      <c r="AD34">
        <v>26.428653000000001</v>
      </c>
      <c r="AE34">
        <v>47.780431</v>
      </c>
      <c r="AF34">
        <v>8.5767209999999992</v>
      </c>
      <c r="AG34">
        <v>31.173103999999999</v>
      </c>
      <c r="AH34">
        <v>67.821915000000004</v>
      </c>
      <c r="AI34">
        <v>47.983826000000001</v>
      </c>
      <c r="AJ34">
        <v>0</v>
      </c>
      <c r="AK34">
        <v>49.550134999999997</v>
      </c>
      <c r="AL34">
        <v>0</v>
      </c>
      <c r="AM34">
        <v>15.305533</v>
      </c>
      <c r="AN34">
        <v>0.66560900000000001</v>
      </c>
      <c r="AO34">
        <v>21.027173999999999</v>
      </c>
      <c r="AP34">
        <v>5.5713889999999999</v>
      </c>
      <c r="AQ34">
        <v>14.369922000000001</v>
      </c>
      <c r="AR34">
        <v>48.015720000000002</v>
      </c>
      <c r="AS34">
        <v>0</v>
      </c>
      <c r="AT34">
        <v>14.494407000000001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69.8</v>
      </c>
      <c r="BA34">
        <f t="shared" si="1"/>
        <v>2293.47766</v>
      </c>
      <c r="BD34">
        <v>22.46</v>
      </c>
      <c r="BE34">
        <v>3.63</v>
      </c>
      <c r="BF34">
        <v>1.41</v>
      </c>
      <c r="BG34">
        <v>1.74</v>
      </c>
      <c r="BH34">
        <v>5.44</v>
      </c>
      <c r="BI34">
        <v>4.62</v>
      </c>
      <c r="BJ34">
        <v>1.46</v>
      </c>
      <c r="BK34">
        <v>2.8</v>
      </c>
      <c r="BL34">
        <v>3.18</v>
      </c>
      <c r="BM34">
        <v>1.57</v>
      </c>
      <c r="BN34">
        <v>0.5</v>
      </c>
      <c r="BO34">
        <v>14.45</v>
      </c>
      <c r="BP34">
        <v>0</v>
      </c>
      <c r="BQ34">
        <v>4.2300000000000004</v>
      </c>
      <c r="BR34">
        <v>1.88</v>
      </c>
      <c r="BS34">
        <v>0.43</v>
      </c>
      <c r="BT34">
        <v>0</v>
      </c>
      <c r="BU34">
        <v>0</v>
      </c>
      <c r="BV34">
        <v>0</v>
      </c>
      <c r="BW34">
        <f t="shared" si="2"/>
        <v>69.8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352.77249999999998</v>
      </c>
      <c r="L35">
        <v>342.85572400000001</v>
      </c>
      <c r="M35">
        <v>86.984999999999999</v>
      </c>
      <c r="N35">
        <v>114.167812</v>
      </c>
      <c r="O35">
        <v>119.52282700000001</v>
      </c>
      <c r="P35">
        <v>128.302875</v>
      </c>
      <c r="Q35">
        <v>1.9330000000000001</v>
      </c>
      <c r="R35">
        <v>7.216634</v>
      </c>
      <c r="S35">
        <v>2.8995000000000002</v>
      </c>
      <c r="T35">
        <v>0</v>
      </c>
      <c r="U35">
        <v>404.74120499999998</v>
      </c>
      <c r="V35">
        <v>0</v>
      </c>
      <c r="W35">
        <v>40.385781999999999</v>
      </c>
      <c r="X35">
        <v>141.36116000000001</v>
      </c>
      <c r="Y35">
        <v>0</v>
      </c>
      <c r="Z35">
        <v>6.3342479999999997</v>
      </c>
      <c r="AA35">
        <v>12.216559999999999</v>
      </c>
      <c r="AB35">
        <v>25.380386999999999</v>
      </c>
      <c r="AC35">
        <v>18.707265</v>
      </c>
      <c r="AD35">
        <v>26.428653000000001</v>
      </c>
      <c r="AE35">
        <v>47.780431</v>
      </c>
      <c r="AF35">
        <v>8.5767209999999992</v>
      </c>
      <c r="AG35">
        <v>31.379549000000001</v>
      </c>
      <c r="AH35">
        <v>67.821915000000004</v>
      </c>
      <c r="AI35">
        <v>47.983826000000001</v>
      </c>
      <c r="AJ35">
        <v>0</v>
      </c>
      <c r="AK35">
        <v>49.550134999999997</v>
      </c>
      <c r="AL35">
        <v>0</v>
      </c>
      <c r="AM35">
        <v>15.305533</v>
      </c>
      <c r="AN35">
        <v>0.66560900000000001</v>
      </c>
      <c r="AO35">
        <v>21.027173999999999</v>
      </c>
      <c r="AP35">
        <v>4.9523460000000004</v>
      </c>
      <c r="AQ35">
        <v>7.1849610000000004</v>
      </c>
      <c r="AR35">
        <v>48.015720000000002</v>
      </c>
      <c r="AS35">
        <v>0</v>
      </c>
      <c r="AT35">
        <v>14.494407000000001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69.739999999999995</v>
      </c>
      <c r="BA35">
        <f t="shared" si="1"/>
        <v>2266.6894589999997</v>
      </c>
      <c r="BD35">
        <v>22.46</v>
      </c>
      <c r="BE35">
        <v>3.63</v>
      </c>
      <c r="BF35">
        <v>1.35</v>
      </c>
      <c r="BG35">
        <v>1.74</v>
      </c>
      <c r="BH35">
        <v>5.44</v>
      </c>
      <c r="BI35">
        <v>4.62</v>
      </c>
      <c r="BJ35">
        <v>1.46</v>
      </c>
      <c r="BK35">
        <v>2.8</v>
      </c>
      <c r="BL35">
        <v>3.18</v>
      </c>
      <c r="BM35">
        <v>1.57</v>
      </c>
      <c r="BN35">
        <v>0.5</v>
      </c>
      <c r="BO35">
        <v>14.45</v>
      </c>
      <c r="BP35">
        <v>0</v>
      </c>
      <c r="BQ35">
        <v>4.2300000000000004</v>
      </c>
      <c r="BR35">
        <v>1.88</v>
      </c>
      <c r="BS35">
        <v>0.43</v>
      </c>
      <c r="BT35">
        <v>0</v>
      </c>
      <c r="BU35">
        <v>0</v>
      </c>
      <c r="BV35">
        <v>0</v>
      </c>
      <c r="BW35">
        <f t="shared" si="2"/>
        <v>69.739999999999995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352.77249999999998</v>
      </c>
      <c r="L36">
        <v>352.88670100000002</v>
      </c>
      <c r="M36">
        <v>86.984999999999999</v>
      </c>
      <c r="N36">
        <v>114.167812</v>
      </c>
      <c r="O36">
        <v>119.52282700000001</v>
      </c>
      <c r="P36">
        <v>128.302875</v>
      </c>
      <c r="Q36">
        <v>1.9330000000000001</v>
      </c>
      <c r="R36">
        <v>4.8324999999999996</v>
      </c>
      <c r="S36">
        <v>2.8995000000000002</v>
      </c>
      <c r="T36">
        <v>0</v>
      </c>
      <c r="U36">
        <v>404.74120499999998</v>
      </c>
      <c r="V36">
        <v>0</v>
      </c>
      <c r="W36">
        <v>30.720782</v>
      </c>
      <c r="X36">
        <v>113.33266</v>
      </c>
      <c r="Y36">
        <v>0</v>
      </c>
      <c r="Z36">
        <v>6.3342479999999997</v>
      </c>
      <c r="AA36">
        <v>12.216559999999999</v>
      </c>
      <c r="AB36">
        <v>25.380386999999999</v>
      </c>
      <c r="AC36">
        <v>18.707265</v>
      </c>
      <c r="AD36">
        <v>26.428653000000001</v>
      </c>
      <c r="AE36">
        <v>47.780431</v>
      </c>
      <c r="AF36">
        <v>8.5767209999999992</v>
      </c>
      <c r="AG36">
        <v>31.379549000000001</v>
      </c>
      <c r="AH36">
        <v>67.821915000000004</v>
      </c>
      <c r="AI36">
        <v>47.983826000000001</v>
      </c>
      <c r="AJ36">
        <v>0</v>
      </c>
      <c r="AK36">
        <v>49.550134999999997</v>
      </c>
      <c r="AL36">
        <v>0</v>
      </c>
      <c r="AM36">
        <v>15.305533</v>
      </c>
      <c r="AN36">
        <v>0.66560900000000001</v>
      </c>
      <c r="AO36">
        <v>21.027173999999999</v>
      </c>
      <c r="AP36">
        <v>4.9523460000000004</v>
      </c>
      <c r="AQ36">
        <v>7.1849610000000004</v>
      </c>
      <c r="AR36">
        <v>48.015720000000002</v>
      </c>
      <c r="AS36">
        <v>0</v>
      </c>
      <c r="AT36">
        <v>13.946595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69.97</v>
      </c>
      <c r="BA36">
        <f t="shared" si="1"/>
        <v>2236.3249899999996</v>
      </c>
      <c r="BD36">
        <v>22.46</v>
      </c>
      <c r="BE36">
        <v>3.63</v>
      </c>
      <c r="BF36">
        <v>1.41</v>
      </c>
      <c r="BG36">
        <v>1.74</v>
      </c>
      <c r="BH36">
        <v>5.44</v>
      </c>
      <c r="BI36">
        <v>4.62</v>
      </c>
      <c r="BJ36">
        <v>1.46</v>
      </c>
      <c r="BK36">
        <v>2.97</v>
      </c>
      <c r="BL36">
        <v>3.18</v>
      </c>
      <c r="BM36">
        <v>1.57</v>
      </c>
      <c r="BN36">
        <v>0.5</v>
      </c>
      <c r="BO36">
        <v>14.45</v>
      </c>
      <c r="BP36">
        <v>0</v>
      </c>
      <c r="BQ36">
        <v>4.2300000000000004</v>
      </c>
      <c r="BR36">
        <v>1.88</v>
      </c>
      <c r="BS36">
        <v>0.43</v>
      </c>
      <c r="BT36">
        <v>0</v>
      </c>
      <c r="BU36">
        <v>0</v>
      </c>
      <c r="BV36">
        <v>0</v>
      </c>
      <c r="BW36">
        <f t="shared" si="2"/>
        <v>69.97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352.77249999999998</v>
      </c>
      <c r="L37">
        <v>338.21412400000003</v>
      </c>
      <c r="M37">
        <v>86.984999999999999</v>
      </c>
      <c r="N37">
        <v>114.167812</v>
      </c>
      <c r="O37">
        <v>119.52282700000001</v>
      </c>
      <c r="P37">
        <v>128.302875</v>
      </c>
      <c r="Q37">
        <v>1.9330000000000001</v>
      </c>
      <c r="R37">
        <v>4.8324999999999996</v>
      </c>
      <c r="S37">
        <v>2.8995000000000002</v>
      </c>
      <c r="T37">
        <v>0</v>
      </c>
      <c r="U37">
        <v>404.74120499999998</v>
      </c>
      <c r="V37">
        <v>0</v>
      </c>
      <c r="W37">
        <v>30.720782</v>
      </c>
      <c r="X37">
        <v>113.33266</v>
      </c>
      <c r="Y37">
        <v>0</v>
      </c>
      <c r="Z37">
        <v>6.3342479999999997</v>
      </c>
      <c r="AA37">
        <v>0</v>
      </c>
      <c r="AB37">
        <v>25.380386999999999</v>
      </c>
      <c r="AC37">
        <v>18.707265</v>
      </c>
      <c r="AD37">
        <v>26.428653000000001</v>
      </c>
      <c r="AE37">
        <v>47.780431</v>
      </c>
      <c r="AF37">
        <v>8.5767209999999992</v>
      </c>
      <c r="AG37">
        <v>31.585992999999998</v>
      </c>
      <c r="AH37">
        <v>67.821915000000004</v>
      </c>
      <c r="AI37">
        <v>47.983826000000001</v>
      </c>
      <c r="AJ37">
        <v>0</v>
      </c>
      <c r="AK37">
        <v>49.550134999999997</v>
      </c>
      <c r="AL37">
        <v>0</v>
      </c>
      <c r="AM37">
        <v>15.305533</v>
      </c>
      <c r="AN37">
        <v>0.66560900000000001</v>
      </c>
      <c r="AO37">
        <v>24.010760000000001</v>
      </c>
      <c r="AP37">
        <v>4.9523460000000004</v>
      </c>
      <c r="AQ37">
        <v>0</v>
      </c>
      <c r="AR37">
        <v>48.015720000000002</v>
      </c>
      <c r="AS37">
        <v>0</v>
      </c>
      <c r="AT37">
        <v>14.494407000000001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70.13000000000001</v>
      </c>
      <c r="BA37">
        <f t="shared" si="1"/>
        <v>2206.1487339999994</v>
      </c>
      <c r="BD37">
        <v>22.46</v>
      </c>
      <c r="BE37">
        <v>3.63</v>
      </c>
      <c r="BF37">
        <v>1.41</v>
      </c>
      <c r="BG37">
        <v>1.74</v>
      </c>
      <c r="BH37">
        <v>5.44</v>
      </c>
      <c r="BI37">
        <v>4.62</v>
      </c>
      <c r="BJ37">
        <v>1.46</v>
      </c>
      <c r="BK37">
        <v>3.13</v>
      </c>
      <c r="BL37">
        <v>3.18</v>
      </c>
      <c r="BM37">
        <v>1.57</v>
      </c>
      <c r="BN37">
        <v>0.5</v>
      </c>
      <c r="BO37">
        <v>14.45</v>
      </c>
      <c r="BP37">
        <v>0</v>
      </c>
      <c r="BQ37">
        <v>4.2300000000000004</v>
      </c>
      <c r="BR37">
        <v>1.88</v>
      </c>
      <c r="BS37">
        <v>0.43</v>
      </c>
      <c r="BT37">
        <v>0</v>
      </c>
      <c r="BU37">
        <v>0</v>
      </c>
      <c r="BV37">
        <v>0</v>
      </c>
      <c r="BW37">
        <f t="shared" si="2"/>
        <v>70.13000000000001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352.77249999999998</v>
      </c>
      <c r="L38">
        <v>338.21412400000003</v>
      </c>
      <c r="M38">
        <v>86.984999999999999</v>
      </c>
      <c r="N38">
        <v>114.167812</v>
      </c>
      <c r="O38">
        <v>119.52282700000001</v>
      </c>
      <c r="P38">
        <v>128.302875</v>
      </c>
      <c r="Q38">
        <v>1.9330000000000001</v>
      </c>
      <c r="R38">
        <v>4.8324999999999996</v>
      </c>
      <c r="S38">
        <v>2.8995000000000002</v>
      </c>
      <c r="T38">
        <v>0</v>
      </c>
      <c r="U38">
        <v>404.74120499999998</v>
      </c>
      <c r="V38">
        <v>0</v>
      </c>
      <c r="W38">
        <v>30.720782</v>
      </c>
      <c r="X38">
        <v>113.33266</v>
      </c>
      <c r="Y38">
        <v>0</v>
      </c>
      <c r="Z38">
        <v>6.3342479999999997</v>
      </c>
      <c r="AA38">
        <v>0</v>
      </c>
      <c r="AB38">
        <v>25.380386999999999</v>
      </c>
      <c r="AC38">
        <v>18.707265</v>
      </c>
      <c r="AD38">
        <v>26.428653000000001</v>
      </c>
      <c r="AE38">
        <v>47.780431</v>
      </c>
      <c r="AF38">
        <v>8.5767209999999992</v>
      </c>
      <c r="AG38">
        <v>31.585992999999998</v>
      </c>
      <c r="AH38">
        <v>67.821915000000004</v>
      </c>
      <c r="AI38">
        <v>7.3821269999999997</v>
      </c>
      <c r="AJ38">
        <v>0</v>
      </c>
      <c r="AK38">
        <v>49.550134999999997</v>
      </c>
      <c r="AL38">
        <v>0</v>
      </c>
      <c r="AM38">
        <v>15.305533</v>
      </c>
      <c r="AN38">
        <v>0.66560900000000001</v>
      </c>
      <c r="AO38">
        <v>24.010760000000001</v>
      </c>
      <c r="AP38">
        <v>4.9523460000000004</v>
      </c>
      <c r="AQ38">
        <v>0</v>
      </c>
      <c r="AR38">
        <v>48.015720000000002</v>
      </c>
      <c r="AS38">
        <v>0</v>
      </c>
      <c r="AT38">
        <v>14.494407000000001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70.13000000000001</v>
      </c>
      <c r="BA38">
        <f t="shared" si="1"/>
        <v>2165.5470349999996</v>
      </c>
      <c r="BD38">
        <v>22.46</v>
      </c>
      <c r="BE38">
        <v>3.63</v>
      </c>
      <c r="BF38">
        <v>1.41</v>
      </c>
      <c r="BG38">
        <v>1.74</v>
      </c>
      <c r="BH38">
        <v>5.44</v>
      </c>
      <c r="BI38">
        <v>4.62</v>
      </c>
      <c r="BJ38">
        <v>1.46</v>
      </c>
      <c r="BK38">
        <v>3.13</v>
      </c>
      <c r="BL38">
        <v>3.18</v>
      </c>
      <c r="BM38">
        <v>1.57</v>
      </c>
      <c r="BN38">
        <v>0.5</v>
      </c>
      <c r="BO38">
        <v>14.45</v>
      </c>
      <c r="BP38">
        <v>0</v>
      </c>
      <c r="BQ38">
        <v>4.2300000000000004</v>
      </c>
      <c r="BR38">
        <v>1.88</v>
      </c>
      <c r="BS38">
        <v>0.43</v>
      </c>
      <c r="BT38">
        <v>0</v>
      </c>
      <c r="BU38">
        <v>0</v>
      </c>
      <c r="BV38">
        <v>0</v>
      </c>
      <c r="BW38">
        <f t="shared" si="2"/>
        <v>70.13000000000001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352.77249999999998</v>
      </c>
      <c r="L39">
        <v>333.4425</v>
      </c>
      <c r="M39">
        <v>86.984999999999999</v>
      </c>
      <c r="N39">
        <v>114.167812</v>
      </c>
      <c r="O39">
        <v>119.52282700000001</v>
      </c>
      <c r="P39">
        <v>128.302875</v>
      </c>
      <c r="Q39">
        <v>1.9330000000000001</v>
      </c>
      <c r="R39">
        <v>4.8324999999999996</v>
      </c>
      <c r="S39">
        <v>2.8995000000000002</v>
      </c>
      <c r="T39">
        <v>0</v>
      </c>
      <c r="U39">
        <v>404.74120499999998</v>
      </c>
      <c r="V39">
        <v>0</v>
      </c>
      <c r="W39">
        <v>30.720782</v>
      </c>
      <c r="X39">
        <v>113.33266</v>
      </c>
      <c r="Y39">
        <v>0</v>
      </c>
      <c r="Z39">
        <v>6.325742</v>
      </c>
      <c r="AA39">
        <v>0</v>
      </c>
      <c r="AB39">
        <v>25.380386999999999</v>
      </c>
      <c r="AC39">
        <v>18.707265</v>
      </c>
      <c r="AD39">
        <v>26.428653000000001</v>
      </c>
      <c r="AE39">
        <v>47.780431</v>
      </c>
      <c r="AF39">
        <v>8.5767209999999992</v>
      </c>
      <c r="AG39">
        <v>31.792438000000001</v>
      </c>
      <c r="AH39">
        <v>67.821915000000004</v>
      </c>
      <c r="AI39">
        <v>2.460709</v>
      </c>
      <c r="AJ39">
        <v>0</v>
      </c>
      <c r="AK39">
        <v>49.550134999999997</v>
      </c>
      <c r="AL39">
        <v>0</v>
      </c>
      <c r="AM39">
        <v>15.305533</v>
      </c>
      <c r="AN39">
        <v>0.66560900000000001</v>
      </c>
      <c r="AO39">
        <v>22.73208</v>
      </c>
      <c r="AP39">
        <v>4.9523460000000004</v>
      </c>
      <c r="AQ39">
        <v>0</v>
      </c>
      <c r="AR39">
        <v>48.015720000000002</v>
      </c>
      <c r="AS39">
        <v>0</v>
      </c>
      <c r="AT39">
        <v>14.494407000000001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70.13000000000001</v>
      </c>
      <c r="BA39">
        <f t="shared" si="1"/>
        <v>2154.773252</v>
      </c>
      <c r="BD39">
        <v>22.46</v>
      </c>
      <c r="BE39">
        <v>3.63</v>
      </c>
      <c r="BF39">
        <v>1.41</v>
      </c>
      <c r="BG39">
        <v>1.74</v>
      </c>
      <c r="BH39">
        <v>5.44</v>
      </c>
      <c r="BI39">
        <v>4.62</v>
      </c>
      <c r="BJ39">
        <v>1.46</v>
      </c>
      <c r="BK39">
        <v>3.13</v>
      </c>
      <c r="BL39">
        <v>3.18</v>
      </c>
      <c r="BM39">
        <v>1.57</v>
      </c>
      <c r="BN39">
        <v>0.5</v>
      </c>
      <c r="BO39">
        <v>14.45</v>
      </c>
      <c r="BP39">
        <v>0</v>
      </c>
      <c r="BQ39">
        <v>4.2300000000000004</v>
      </c>
      <c r="BR39">
        <v>1.88</v>
      </c>
      <c r="BS39">
        <v>0.43</v>
      </c>
      <c r="BT39">
        <v>0</v>
      </c>
      <c r="BU39">
        <v>0</v>
      </c>
      <c r="BV39">
        <v>0</v>
      </c>
      <c r="BW39">
        <f t="shared" si="2"/>
        <v>70.13000000000001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352.77249999999998</v>
      </c>
      <c r="L40">
        <v>333.4425</v>
      </c>
      <c r="M40">
        <v>86.984999999999999</v>
      </c>
      <c r="N40">
        <v>114.167812</v>
      </c>
      <c r="O40">
        <v>119.52282700000001</v>
      </c>
      <c r="P40">
        <v>128.302875</v>
      </c>
      <c r="Q40">
        <v>1.9330000000000001</v>
      </c>
      <c r="R40">
        <v>4.8324999999999996</v>
      </c>
      <c r="S40">
        <v>2.8995000000000002</v>
      </c>
      <c r="T40">
        <v>0</v>
      </c>
      <c r="U40">
        <v>404.74120499999998</v>
      </c>
      <c r="V40">
        <v>0</v>
      </c>
      <c r="W40">
        <v>30.720782</v>
      </c>
      <c r="X40">
        <v>113.33266</v>
      </c>
      <c r="Y40">
        <v>0</v>
      </c>
      <c r="Z40">
        <v>4.46523</v>
      </c>
      <c r="AA40">
        <v>0</v>
      </c>
      <c r="AB40">
        <v>25.380386999999999</v>
      </c>
      <c r="AC40">
        <v>18.707265</v>
      </c>
      <c r="AD40">
        <v>26.428653000000001</v>
      </c>
      <c r="AE40">
        <v>47.780431</v>
      </c>
      <c r="AF40">
        <v>8.5767209999999992</v>
      </c>
      <c r="AG40">
        <v>31.792438000000001</v>
      </c>
      <c r="AH40">
        <v>67.821915000000004</v>
      </c>
      <c r="AI40">
        <v>0</v>
      </c>
      <c r="AJ40">
        <v>0</v>
      </c>
      <c r="AK40">
        <v>49.550134999999997</v>
      </c>
      <c r="AL40">
        <v>0</v>
      </c>
      <c r="AM40">
        <v>15.305533</v>
      </c>
      <c r="AN40">
        <v>0.66560900000000001</v>
      </c>
      <c r="AO40">
        <v>22.73208</v>
      </c>
      <c r="AP40">
        <v>4.9523460000000004</v>
      </c>
      <c r="AQ40">
        <v>0</v>
      </c>
      <c r="AR40">
        <v>48.015720000000002</v>
      </c>
      <c r="AS40">
        <v>0</v>
      </c>
      <c r="AT40">
        <v>14.494407000000001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70.13000000000001</v>
      </c>
      <c r="BA40">
        <f t="shared" si="1"/>
        <v>2150.4520309999998</v>
      </c>
      <c r="BD40">
        <v>22.46</v>
      </c>
      <c r="BE40">
        <v>3.63</v>
      </c>
      <c r="BF40">
        <v>1.41</v>
      </c>
      <c r="BG40">
        <v>1.74</v>
      </c>
      <c r="BH40">
        <v>5.44</v>
      </c>
      <c r="BI40">
        <v>4.62</v>
      </c>
      <c r="BJ40">
        <v>1.46</v>
      </c>
      <c r="BK40">
        <v>3.13</v>
      </c>
      <c r="BL40">
        <v>3.18</v>
      </c>
      <c r="BM40">
        <v>1.57</v>
      </c>
      <c r="BN40">
        <v>0.5</v>
      </c>
      <c r="BO40">
        <v>14.45</v>
      </c>
      <c r="BP40">
        <v>0</v>
      </c>
      <c r="BQ40">
        <v>4.2300000000000004</v>
      </c>
      <c r="BR40">
        <v>1.88</v>
      </c>
      <c r="BS40">
        <v>0.43</v>
      </c>
      <c r="BT40">
        <v>0</v>
      </c>
      <c r="BU40">
        <v>0</v>
      </c>
      <c r="BV40">
        <v>0</v>
      </c>
      <c r="BW40">
        <f t="shared" si="2"/>
        <v>70.13000000000001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352.77249999999998</v>
      </c>
      <c r="L41">
        <v>333.4425</v>
      </c>
      <c r="M41">
        <v>86.984999999999999</v>
      </c>
      <c r="N41">
        <v>114.167812</v>
      </c>
      <c r="O41">
        <v>119.52282700000001</v>
      </c>
      <c r="P41">
        <v>128.302875</v>
      </c>
      <c r="Q41">
        <v>1.9330000000000001</v>
      </c>
      <c r="R41">
        <v>4.8324999999999996</v>
      </c>
      <c r="S41">
        <v>2.8995000000000002</v>
      </c>
      <c r="T41">
        <v>0</v>
      </c>
      <c r="U41">
        <v>404.74120499999998</v>
      </c>
      <c r="V41">
        <v>0</v>
      </c>
      <c r="W41">
        <v>30.720782</v>
      </c>
      <c r="X41">
        <v>113.33266</v>
      </c>
      <c r="Y41">
        <v>0</v>
      </c>
      <c r="Z41">
        <v>0</v>
      </c>
      <c r="AA41">
        <v>0</v>
      </c>
      <c r="AB41">
        <v>25.380386999999999</v>
      </c>
      <c r="AC41">
        <v>18.707265</v>
      </c>
      <c r="AD41">
        <v>26.428653000000001</v>
      </c>
      <c r="AE41">
        <v>47.780431</v>
      </c>
      <c r="AF41">
        <v>8.5767209999999992</v>
      </c>
      <c r="AG41">
        <v>31.792438000000001</v>
      </c>
      <c r="AH41">
        <v>67.821915000000004</v>
      </c>
      <c r="AI41">
        <v>0</v>
      </c>
      <c r="AJ41">
        <v>0</v>
      </c>
      <c r="AK41">
        <v>49.550134999999997</v>
      </c>
      <c r="AL41">
        <v>0</v>
      </c>
      <c r="AM41">
        <v>15.305533</v>
      </c>
      <c r="AN41">
        <v>0.66560900000000001</v>
      </c>
      <c r="AO41">
        <v>22.73208</v>
      </c>
      <c r="AP41">
        <v>4.9523460000000004</v>
      </c>
      <c r="AQ41">
        <v>0</v>
      </c>
      <c r="AR41">
        <v>48.015720000000002</v>
      </c>
      <c r="AS41">
        <v>0</v>
      </c>
      <c r="AT41">
        <v>14.494407000000001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70.070000000000007</v>
      </c>
      <c r="BA41">
        <f t="shared" si="1"/>
        <v>2145.9268010000001</v>
      </c>
      <c r="BD41">
        <v>22.46</v>
      </c>
      <c r="BE41">
        <v>3.63</v>
      </c>
      <c r="BF41">
        <v>1.35</v>
      </c>
      <c r="BG41">
        <v>1.74</v>
      </c>
      <c r="BH41">
        <v>5.44</v>
      </c>
      <c r="BI41">
        <v>4.62</v>
      </c>
      <c r="BJ41">
        <v>1.46</v>
      </c>
      <c r="BK41">
        <v>3.13</v>
      </c>
      <c r="BL41">
        <v>3.18</v>
      </c>
      <c r="BM41">
        <v>1.57</v>
      </c>
      <c r="BN41">
        <v>0.5</v>
      </c>
      <c r="BO41">
        <v>14.45</v>
      </c>
      <c r="BP41">
        <v>0</v>
      </c>
      <c r="BQ41">
        <v>4.2300000000000004</v>
      </c>
      <c r="BR41">
        <v>1.88</v>
      </c>
      <c r="BS41">
        <v>0.43</v>
      </c>
      <c r="BT41">
        <v>0</v>
      </c>
      <c r="BU41">
        <v>0</v>
      </c>
      <c r="BV41">
        <v>0</v>
      </c>
      <c r="BW41">
        <f t="shared" si="2"/>
        <v>70.070000000000007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352.77249999999998</v>
      </c>
      <c r="L42">
        <v>333.4425</v>
      </c>
      <c r="M42">
        <v>86.984999999999999</v>
      </c>
      <c r="N42">
        <v>114.167812</v>
      </c>
      <c r="O42">
        <v>119.52282700000001</v>
      </c>
      <c r="P42">
        <v>128.302875</v>
      </c>
      <c r="Q42">
        <v>1.9330000000000001</v>
      </c>
      <c r="R42">
        <v>4.8324999999999996</v>
      </c>
      <c r="S42">
        <v>2.8995000000000002</v>
      </c>
      <c r="T42">
        <v>0</v>
      </c>
      <c r="U42">
        <v>404.74120499999998</v>
      </c>
      <c r="V42">
        <v>0</v>
      </c>
      <c r="W42">
        <v>30.720782</v>
      </c>
      <c r="X42">
        <v>113.33266</v>
      </c>
      <c r="Y42">
        <v>0</v>
      </c>
      <c r="Z42">
        <v>0</v>
      </c>
      <c r="AA42">
        <v>0</v>
      </c>
      <c r="AB42">
        <v>25.380386999999999</v>
      </c>
      <c r="AC42">
        <v>18.707265</v>
      </c>
      <c r="AD42">
        <v>26.428653000000001</v>
      </c>
      <c r="AE42">
        <v>47.780431</v>
      </c>
      <c r="AF42">
        <v>8.5767209999999992</v>
      </c>
      <c r="AG42">
        <v>31.792438000000001</v>
      </c>
      <c r="AH42">
        <v>67.821915000000004</v>
      </c>
      <c r="AI42">
        <v>0</v>
      </c>
      <c r="AJ42">
        <v>0</v>
      </c>
      <c r="AK42">
        <v>49.550134999999997</v>
      </c>
      <c r="AL42">
        <v>0</v>
      </c>
      <c r="AM42">
        <v>15.305533</v>
      </c>
      <c r="AN42">
        <v>0.66560900000000001</v>
      </c>
      <c r="AO42">
        <v>22.73208</v>
      </c>
      <c r="AP42">
        <v>4.9523460000000004</v>
      </c>
      <c r="AQ42">
        <v>0</v>
      </c>
      <c r="AR42">
        <v>48.015720000000002</v>
      </c>
      <c r="AS42">
        <v>0</v>
      </c>
      <c r="AT42">
        <v>14.494407000000001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70.100000000000009</v>
      </c>
      <c r="BA42">
        <f t="shared" si="1"/>
        <v>2145.9568009999998</v>
      </c>
      <c r="BD42">
        <v>22.46</v>
      </c>
      <c r="BE42">
        <v>3.63</v>
      </c>
      <c r="BF42">
        <v>1.35</v>
      </c>
      <c r="BG42">
        <v>1.74</v>
      </c>
      <c r="BH42">
        <v>5.44</v>
      </c>
      <c r="BI42">
        <v>4.62</v>
      </c>
      <c r="BJ42">
        <v>1.46</v>
      </c>
      <c r="BK42">
        <v>3.16</v>
      </c>
      <c r="BL42">
        <v>3.18</v>
      </c>
      <c r="BM42">
        <v>1.57</v>
      </c>
      <c r="BN42">
        <v>0.5</v>
      </c>
      <c r="BO42">
        <v>14.45</v>
      </c>
      <c r="BP42">
        <v>0</v>
      </c>
      <c r="BQ42">
        <v>4.2300000000000004</v>
      </c>
      <c r="BR42">
        <v>1.88</v>
      </c>
      <c r="BS42">
        <v>0.43</v>
      </c>
      <c r="BT42">
        <v>0</v>
      </c>
      <c r="BU42">
        <v>0</v>
      </c>
      <c r="BV42">
        <v>0</v>
      </c>
      <c r="BW42">
        <f t="shared" si="2"/>
        <v>70.100000000000009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352.77249999999998</v>
      </c>
      <c r="L43">
        <v>333.4425</v>
      </c>
      <c r="M43">
        <v>86.984999999999999</v>
      </c>
      <c r="N43">
        <v>114.167812</v>
      </c>
      <c r="O43">
        <v>119.52282700000001</v>
      </c>
      <c r="P43">
        <v>128.302875</v>
      </c>
      <c r="Q43">
        <v>1.9330000000000001</v>
      </c>
      <c r="R43">
        <v>4.8324999999999996</v>
      </c>
      <c r="S43">
        <v>2.8995000000000002</v>
      </c>
      <c r="T43">
        <v>0</v>
      </c>
      <c r="U43">
        <v>404.74120499999998</v>
      </c>
      <c r="V43">
        <v>0</v>
      </c>
      <c r="W43">
        <v>30.720782</v>
      </c>
      <c r="X43">
        <v>113.33266</v>
      </c>
      <c r="Y43">
        <v>0</v>
      </c>
      <c r="Z43">
        <v>0</v>
      </c>
      <c r="AA43">
        <v>0</v>
      </c>
      <c r="AB43">
        <v>25.380386999999999</v>
      </c>
      <c r="AC43">
        <v>18.707265</v>
      </c>
      <c r="AD43">
        <v>26.428653000000001</v>
      </c>
      <c r="AE43">
        <v>47.780431</v>
      </c>
      <c r="AF43">
        <v>0</v>
      </c>
      <c r="AG43">
        <v>31.792438000000001</v>
      </c>
      <c r="AH43">
        <v>67.821915000000004</v>
      </c>
      <c r="AI43">
        <v>0</v>
      </c>
      <c r="AJ43">
        <v>0</v>
      </c>
      <c r="AK43">
        <v>49.550134999999997</v>
      </c>
      <c r="AL43">
        <v>0</v>
      </c>
      <c r="AM43">
        <v>15.305533</v>
      </c>
      <c r="AN43">
        <v>0.66560900000000001</v>
      </c>
      <c r="AO43">
        <v>22.73208</v>
      </c>
      <c r="AP43">
        <v>4.9523460000000004</v>
      </c>
      <c r="AQ43">
        <v>0</v>
      </c>
      <c r="AR43">
        <v>48.015720000000002</v>
      </c>
      <c r="AS43">
        <v>0</v>
      </c>
      <c r="AT43">
        <v>14.159224999999999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70.260000000000005</v>
      </c>
      <c r="BA43">
        <f t="shared" si="1"/>
        <v>2137.204898</v>
      </c>
      <c r="BD43">
        <v>22.46</v>
      </c>
      <c r="BE43">
        <v>3.93</v>
      </c>
      <c r="BF43">
        <v>1.46</v>
      </c>
      <c r="BG43">
        <v>1.74</v>
      </c>
      <c r="BH43">
        <v>5.44</v>
      </c>
      <c r="BI43">
        <v>4.62</v>
      </c>
      <c r="BJ43">
        <v>1.46</v>
      </c>
      <c r="BK43">
        <v>3.16</v>
      </c>
      <c r="BL43">
        <v>3.18</v>
      </c>
      <c r="BM43">
        <v>1.57</v>
      </c>
      <c r="BN43">
        <v>0.5</v>
      </c>
      <c r="BO43">
        <v>14.2</v>
      </c>
      <c r="BP43">
        <v>0</v>
      </c>
      <c r="BQ43">
        <v>4.2300000000000004</v>
      </c>
      <c r="BR43">
        <v>1.88</v>
      </c>
      <c r="BS43">
        <v>0.43</v>
      </c>
      <c r="BT43">
        <v>0</v>
      </c>
      <c r="BU43">
        <v>0</v>
      </c>
      <c r="BV43">
        <v>0</v>
      </c>
      <c r="BW43">
        <f t="shared" si="2"/>
        <v>70.260000000000005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352.77249999999998</v>
      </c>
      <c r="L44">
        <v>333.4425</v>
      </c>
      <c r="M44">
        <v>86.984999999999999</v>
      </c>
      <c r="N44">
        <v>114.167812</v>
      </c>
      <c r="O44">
        <v>119.52282700000001</v>
      </c>
      <c r="P44">
        <v>128.302875</v>
      </c>
      <c r="Q44">
        <v>1.9330000000000001</v>
      </c>
      <c r="R44">
        <v>4.8324999999999996</v>
      </c>
      <c r="S44">
        <v>2.8995000000000002</v>
      </c>
      <c r="T44">
        <v>0</v>
      </c>
      <c r="U44">
        <v>404.74120499999998</v>
      </c>
      <c r="V44">
        <v>0</v>
      </c>
      <c r="W44">
        <v>30.720782</v>
      </c>
      <c r="X44">
        <v>113.33266</v>
      </c>
      <c r="Y44">
        <v>0</v>
      </c>
      <c r="Z44">
        <v>0</v>
      </c>
      <c r="AA44">
        <v>0</v>
      </c>
      <c r="AB44">
        <v>25.380386999999999</v>
      </c>
      <c r="AC44">
        <v>18.707265</v>
      </c>
      <c r="AD44">
        <v>26.428653000000001</v>
      </c>
      <c r="AE44">
        <v>47.780431</v>
      </c>
      <c r="AF44">
        <v>0</v>
      </c>
      <c r="AG44">
        <v>31.792438000000001</v>
      </c>
      <c r="AH44">
        <v>67.821915000000004</v>
      </c>
      <c r="AI44">
        <v>0</v>
      </c>
      <c r="AJ44">
        <v>0</v>
      </c>
      <c r="AK44">
        <v>49.550134999999997</v>
      </c>
      <c r="AL44">
        <v>0</v>
      </c>
      <c r="AM44">
        <v>15.305533</v>
      </c>
      <c r="AN44">
        <v>0.66560900000000001</v>
      </c>
      <c r="AO44">
        <v>22.73208</v>
      </c>
      <c r="AP44">
        <v>4.9523460000000004</v>
      </c>
      <c r="AQ44">
        <v>0</v>
      </c>
      <c r="AR44">
        <v>48.015720000000002</v>
      </c>
      <c r="AS44">
        <v>0</v>
      </c>
      <c r="AT44">
        <v>14.494407000000001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70.320000000000007</v>
      </c>
      <c r="BA44">
        <f t="shared" si="1"/>
        <v>2137.6000800000002</v>
      </c>
      <c r="BD44">
        <v>22.46</v>
      </c>
      <c r="BE44">
        <v>3.93</v>
      </c>
      <c r="BF44">
        <v>1.46</v>
      </c>
      <c r="BG44">
        <v>1.74</v>
      </c>
      <c r="BH44">
        <v>5.44</v>
      </c>
      <c r="BI44">
        <v>4.62</v>
      </c>
      <c r="BJ44">
        <v>1.46</v>
      </c>
      <c r="BK44">
        <v>3.22</v>
      </c>
      <c r="BL44">
        <v>3.18</v>
      </c>
      <c r="BM44">
        <v>1.57</v>
      </c>
      <c r="BN44">
        <v>0.5</v>
      </c>
      <c r="BO44">
        <v>14.2</v>
      </c>
      <c r="BP44">
        <v>0</v>
      </c>
      <c r="BQ44">
        <v>4.2300000000000004</v>
      </c>
      <c r="BR44">
        <v>1.88</v>
      </c>
      <c r="BS44">
        <v>0.43</v>
      </c>
      <c r="BT44">
        <v>0</v>
      </c>
      <c r="BU44">
        <v>0</v>
      </c>
      <c r="BV44">
        <v>0</v>
      </c>
      <c r="BW44">
        <f t="shared" si="2"/>
        <v>70.320000000000007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352.77249999999998</v>
      </c>
      <c r="L45">
        <v>333.4425</v>
      </c>
      <c r="M45">
        <v>86.984999999999999</v>
      </c>
      <c r="N45">
        <v>114.167812</v>
      </c>
      <c r="O45">
        <v>119.52282700000001</v>
      </c>
      <c r="P45">
        <v>134.64311499999999</v>
      </c>
      <c r="Q45">
        <v>1.9330000000000001</v>
      </c>
      <c r="R45">
        <v>4.8324999999999996</v>
      </c>
      <c r="S45">
        <v>2.8995000000000002</v>
      </c>
      <c r="T45">
        <v>0</v>
      </c>
      <c r="U45">
        <v>404.74120499999998</v>
      </c>
      <c r="V45">
        <v>0</v>
      </c>
      <c r="W45">
        <v>30.720782</v>
      </c>
      <c r="X45">
        <v>113.33266</v>
      </c>
      <c r="Y45">
        <v>0</v>
      </c>
      <c r="Z45">
        <v>0</v>
      </c>
      <c r="AA45">
        <v>0</v>
      </c>
      <c r="AB45">
        <v>25.380386999999999</v>
      </c>
      <c r="AC45">
        <v>18.707265</v>
      </c>
      <c r="AD45">
        <v>26.428653000000001</v>
      </c>
      <c r="AE45">
        <v>47.780431</v>
      </c>
      <c r="AF45">
        <v>0</v>
      </c>
      <c r="AG45">
        <v>31.792438000000001</v>
      </c>
      <c r="AH45">
        <v>67.821915000000004</v>
      </c>
      <c r="AI45">
        <v>0</v>
      </c>
      <c r="AJ45">
        <v>0</v>
      </c>
      <c r="AK45">
        <v>49.550134999999997</v>
      </c>
      <c r="AL45">
        <v>11.230729999999999</v>
      </c>
      <c r="AM45">
        <v>15.305533</v>
      </c>
      <c r="AN45">
        <v>0.66560900000000001</v>
      </c>
      <c r="AO45">
        <v>23.442457999999998</v>
      </c>
      <c r="AP45">
        <v>4.9523460000000004</v>
      </c>
      <c r="AQ45">
        <v>0</v>
      </c>
      <c r="AR45">
        <v>48.015720000000002</v>
      </c>
      <c r="AS45">
        <v>0</v>
      </c>
      <c r="AT45">
        <v>14.494407000000001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70.320000000000007</v>
      </c>
      <c r="BA45">
        <f t="shared" si="1"/>
        <v>2155.8814280000001</v>
      </c>
      <c r="BD45">
        <v>22.46</v>
      </c>
      <c r="BE45">
        <v>3.87</v>
      </c>
      <c r="BF45">
        <v>1.52</v>
      </c>
      <c r="BG45">
        <v>1.74</v>
      </c>
      <c r="BH45">
        <v>5.44</v>
      </c>
      <c r="BI45">
        <v>4.62</v>
      </c>
      <c r="BJ45">
        <v>1.46</v>
      </c>
      <c r="BK45">
        <v>3.22</v>
      </c>
      <c r="BL45">
        <v>3.18</v>
      </c>
      <c r="BM45">
        <v>1.57</v>
      </c>
      <c r="BN45">
        <v>0.5</v>
      </c>
      <c r="BO45">
        <v>14.2</v>
      </c>
      <c r="BP45">
        <v>0</v>
      </c>
      <c r="BQ45">
        <v>4.2300000000000004</v>
      </c>
      <c r="BR45">
        <v>1.88</v>
      </c>
      <c r="BS45">
        <v>0.43</v>
      </c>
      <c r="BT45">
        <v>0</v>
      </c>
      <c r="BU45">
        <v>0</v>
      </c>
      <c r="BV45">
        <v>0</v>
      </c>
      <c r="BW45">
        <f t="shared" si="2"/>
        <v>70.320000000000007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352.77249999999998</v>
      </c>
      <c r="L46">
        <v>333.4425</v>
      </c>
      <c r="M46">
        <v>86.984999999999999</v>
      </c>
      <c r="N46">
        <v>114.167812</v>
      </c>
      <c r="O46">
        <v>119.52282700000001</v>
      </c>
      <c r="P46">
        <v>134.64311499999999</v>
      </c>
      <c r="Q46">
        <v>1.9330000000000001</v>
      </c>
      <c r="R46">
        <v>4.8324999999999996</v>
      </c>
      <c r="S46">
        <v>2.8995000000000002</v>
      </c>
      <c r="T46">
        <v>0</v>
      </c>
      <c r="U46">
        <v>404.74120499999998</v>
      </c>
      <c r="V46">
        <v>0</v>
      </c>
      <c r="W46">
        <v>30.720782</v>
      </c>
      <c r="X46">
        <v>113.33266</v>
      </c>
      <c r="Y46">
        <v>0</v>
      </c>
      <c r="Z46">
        <v>0</v>
      </c>
      <c r="AA46">
        <v>0</v>
      </c>
      <c r="AB46">
        <v>25.380386999999999</v>
      </c>
      <c r="AC46">
        <v>18.707265</v>
      </c>
      <c r="AD46">
        <v>26.428653000000001</v>
      </c>
      <c r="AE46">
        <v>47.780431</v>
      </c>
      <c r="AF46">
        <v>0</v>
      </c>
      <c r="AG46">
        <v>31.792438000000001</v>
      </c>
      <c r="AH46">
        <v>67.821915000000004</v>
      </c>
      <c r="AI46">
        <v>0</v>
      </c>
      <c r="AJ46">
        <v>0</v>
      </c>
      <c r="AK46">
        <v>49.550134999999997</v>
      </c>
      <c r="AL46">
        <v>22.461459999999999</v>
      </c>
      <c r="AM46">
        <v>15.305533</v>
      </c>
      <c r="AN46">
        <v>0.66560900000000001</v>
      </c>
      <c r="AO46">
        <v>23.442457999999998</v>
      </c>
      <c r="AP46">
        <v>4.9523460000000004</v>
      </c>
      <c r="AQ46">
        <v>0</v>
      </c>
      <c r="AR46">
        <v>48.015720000000002</v>
      </c>
      <c r="AS46">
        <v>0</v>
      </c>
      <c r="AT46">
        <v>14.494407000000001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70.320000000000007</v>
      </c>
      <c r="BA46">
        <f t="shared" si="1"/>
        <v>2167.1121579999999</v>
      </c>
      <c r="BD46">
        <v>22.46</v>
      </c>
      <c r="BE46">
        <v>3.87</v>
      </c>
      <c r="BF46">
        <v>1.52</v>
      </c>
      <c r="BG46">
        <v>1.74</v>
      </c>
      <c r="BH46">
        <v>5.44</v>
      </c>
      <c r="BI46">
        <v>4.62</v>
      </c>
      <c r="BJ46">
        <v>1.46</v>
      </c>
      <c r="BK46">
        <v>3.22</v>
      </c>
      <c r="BL46">
        <v>3.18</v>
      </c>
      <c r="BM46">
        <v>1.57</v>
      </c>
      <c r="BN46">
        <v>0.5</v>
      </c>
      <c r="BO46">
        <v>14.2</v>
      </c>
      <c r="BP46">
        <v>0</v>
      </c>
      <c r="BQ46">
        <v>4.2300000000000004</v>
      </c>
      <c r="BR46">
        <v>1.88</v>
      </c>
      <c r="BS46">
        <v>0.43</v>
      </c>
      <c r="BT46">
        <v>0</v>
      </c>
      <c r="BU46">
        <v>0</v>
      </c>
      <c r="BV46">
        <v>0</v>
      </c>
      <c r="BW46">
        <f t="shared" si="2"/>
        <v>70.320000000000007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323.77749999999997</v>
      </c>
      <c r="L47">
        <v>333.4425</v>
      </c>
      <c r="M47">
        <v>86.984999999999999</v>
      </c>
      <c r="N47">
        <v>114.167812</v>
      </c>
      <c r="O47">
        <v>119.52282700000001</v>
      </c>
      <c r="P47">
        <v>134.64311499999999</v>
      </c>
      <c r="Q47">
        <v>1.9330000000000001</v>
      </c>
      <c r="R47">
        <v>4.8324999999999996</v>
      </c>
      <c r="S47">
        <v>2.8995000000000002</v>
      </c>
      <c r="T47">
        <v>0</v>
      </c>
      <c r="U47">
        <v>404.74120499999998</v>
      </c>
      <c r="V47">
        <v>0</v>
      </c>
      <c r="W47">
        <v>10.877668</v>
      </c>
      <c r="X47">
        <v>50.712352000000003</v>
      </c>
      <c r="Y47">
        <v>0</v>
      </c>
      <c r="Z47">
        <v>0</v>
      </c>
      <c r="AA47">
        <v>0</v>
      </c>
      <c r="AB47">
        <v>25.380386999999999</v>
      </c>
      <c r="AC47">
        <v>9.3536319999999993</v>
      </c>
      <c r="AD47">
        <v>17.619102000000002</v>
      </c>
      <c r="AE47">
        <v>47.780431</v>
      </c>
      <c r="AF47">
        <v>0</v>
      </c>
      <c r="AG47">
        <v>31.792438000000001</v>
      </c>
      <c r="AH47">
        <v>67.821915000000004</v>
      </c>
      <c r="AI47">
        <v>0</v>
      </c>
      <c r="AJ47">
        <v>0</v>
      </c>
      <c r="AK47">
        <v>49.550134999999997</v>
      </c>
      <c r="AL47">
        <v>33.692189999999997</v>
      </c>
      <c r="AM47">
        <v>15.305533</v>
      </c>
      <c r="AN47">
        <v>0.66560900000000001</v>
      </c>
      <c r="AO47">
        <v>23.442457999999998</v>
      </c>
      <c r="AP47">
        <v>4.3333029999999999</v>
      </c>
      <c r="AQ47">
        <v>0</v>
      </c>
      <c r="AR47">
        <v>51.750275999999999</v>
      </c>
      <c r="AS47">
        <v>0</v>
      </c>
      <c r="AT47">
        <v>14.494407000000001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70.320000000000007</v>
      </c>
      <c r="BA47">
        <f t="shared" si="1"/>
        <v>2051.8367949999997</v>
      </c>
      <c r="BD47">
        <v>22.46</v>
      </c>
      <c r="BE47">
        <v>3.87</v>
      </c>
      <c r="BF47">
        <v>1.52</v>
      </c>
      <c r="BG47">
        <v>1.74</v>
      </c>
      <c r="BH47">
        <v>5.44</v>
      </c>
      <c r="BI47">
        <v>4.62</v>
      </c>
      <c r="BJ47">
        <v>1.46</v>
      </c>
      <c r="BK47">
        <v>3.22</v>
      </c>
      <c r="BL47">
        <v>3.18</v>
      </c>
      <c r="BM47">
        <v>1.57</v>
      </c>
      <c r="BN47">
        <v>0.5</v>
      </c>
      <c r="BO47">
        <v>14.2</v>
      </c>
      <c r="BP47">
        <v>0</v>
      </c>
      <c r="BQ47">
        <v>4.2300000000000004</v>
      </c>
      <c r="BR47">
        <v>1.88</v>
      </c>
      <c r="BS47">
        <v>0.43</v>
      </c>
      <c r="BT47">
        <v>0</v>
      </c>
      <c r="BU47">
        <v>0</v>
      </c>
      <c r="BV47">
        <v>0</v>
      </c>
      <c r="BW47">
        <f t="shared" si="2"/>
        <v>70.320000000000007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331.88282099999998</v>
      </c>
      <c r="L48">
        <v>333.4425</v>
      </c>
      <c r="M48">
        <v>86.984999999999999</v>
      </c>
      <c r="N48">
        <v>114.167812</v>
      </c>
      <c r="O48">
        <v>119.52282700000001</v>
      </c>
      <c r="P48">
        <v>134.64311499999999</v>
      </c>
      <c r="Q48">
        <v>1.9330000000000001</v>
      </c>
      <c r="R48">
        <v>4.8324999999999996</v>
      </c>
      <c r="S48">
        <v>2.8995000000000002</v>
      </c>
      <c r="T48">
        <v>0</v>
      </c>
      <c r="U48">
        <v>404.74120499999998</v>
      </c>
      <c r="V48">
        <v>0</v>
      </c>
      <c r="W48">
        <v>12.810668</v>
      </c>
      <c r="X48">
        <v>54.578352000000002</v>
      </c>
      <c r="Y48">
        <v>0</v>
      </c>
      <c r="Z48">
        <v>0</v>
      </c>
      <c r="AA48">
        <v>0</v>
      </c>
      <c r="AB48">
        <v>12.625776</v>
      </c>
      <c r="AC48">
        <v>9.3536319999999993</v>
      </c>
      <c r="AD48">
        <v>17.619102000000002</v>
      </c>
      <c r="AE48">
        <v>47.780431</v>
      </c>
      <c r="AF48">
        <v>0</v>
      </c>
      <c r="AG48">
        <v>31.792438000000001</v>
      </c>
      <c r="AH48">
        <v>67.821915000000004</v>
      </c>
      <c r="AI48">
        <v>0</v>
      </c>
      <c r="AJ48">
        <v>0</v>
      </c>
      <c r="AK48">
        <v>49.550134999999997</v>
      </c>
      <c r="AL48">
        <v>44.922919999999998</v>
      </c>
      <c r="AM48">
        <v>15.305533</v>
      </c>
      <c r="AN48">
        <v>0.66560900000000001</v>
      </c>
      <c r="AO48">
        <v>23.442457999999998</v>
      </c>
      <c r="AP48">
        <v>4.3333029999999999</v>
      </c>
      <c r="AQ48">
        <v>0</v>
      </c>
      <c r="AR48">
        <v>51.750275999999999</v>
      </c>
      <c r="AS48">
        <v>0</v>
      </c>
      <c r="AT48">
        <v>14.494407000000001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69.78</v>
      </c>
      <c r="BA48">
        <f t="shared" si="1"/>
        <v>2063.6772350000001</v>
      </c>
      <c r="BD48">
        <v>22.46</v>
      </c>
      <c r="BE48">
        <v>3.87</v>
      </c>
      <c r="BF48">
        <v>0.98</v>
      </c>
      <c r="BG48">
        <v>1.74</v>
      </c>
      <c r="BH48">
        <v>5.44</v>
      </c>
      <c r="BI48">
        <v>4.62</v>
      </c>
      <c r="BJ48">
        <v>1.46</v>
      </c>
      <c r="BK48">
        <v>3.22</v>
      </c>
      <c r="BL48">
        <v>3.18</v>
      </c>
      <c r="BM48">
        <v>1.57</v>
      </c>
      <c r="BN48">
        <v>0.5</v>
      </c>
      <c r="BO48">
        <v>14.2</v>
      </c>
      <c r="BP48">
        <v>0</v>
      </c>
      <c r="BQ48">
        <v>4.2300000000000004</v>
      </c>
      <c r="BR48">
        <v>1.88</v>
      </c>
      <c r="BS48">
        <v>0.43</v>
      </c>
      <c r="BT48">
        <v>0</v>
      </c>
      <c r="BU48">
        <v>0</v>
      </c>
      <c r="BV48">
        <v>0</v>
      </c>
      <c r="BW48">
        <f t="shared" si="2"/>
        <v>69.78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331.88282099999998</v>
      </c>
      <c r="L49">
        <v>333.4425</v>
      </c>
      <c r="M49">
        <v>86.984999999999999</v>
      </c>
      <c r="N49">
        <v>114.167812</v>
      </c>
      <c r="O49">
        <v>119.52282700000001</v>
      </c>
      <c r="P49">
        <v>134.64311499999999</v>
      </c>
      <c r="Q49">
        <v>1.9330000000000001</v>
      </c>
      <c r="R49">
        <v>4.8324999999999996</v>
      </c>
      <c r="S49">
        <v>2.8995000000000002</v>
      </c>
      <c r="T49">
        <v>0</v>
      </c>
      <c r="U49">
        <v>404.74120499999998</v>
      </c>
      <c r="V49">
        <v>0</v>
      </c>
      <c r="W49">
        <v>28.849057999999999</v>
      </c>
      <c r="X49">
        <v>97.354771999999997</v>
      </c>
      <c r="Y49">
        <v>0</v>
      </c>
      <c r="Z49">
        <v>0</v>
      </c>
      <c r="AA49">
        <v>0</v>
      </c>
      <c r="AB49">
        <v>12.625776</v>
      </c>
      <c r="AC49">
        <v>9.3536319999999993</v>
      </c>
      <c r="AD49">
        <v>17.619102000000002</v>
      </c>
      <c r="AE49">
        <v>47.780431</v>
      </c>
      <c r="AF49">
        <v>0</v>
      </c>
      <c r="AG49">
        <v>31.792438000000001</v>
      </c>
      <c r="AH49">
        <v>67.821915000000004</v>
      </c>
      <c r="AI49">
        <v>0</v>
      </c>
      <c r="AJ49">
        <v>0</v>
      </c>
      <c r="AK49">
        <v>49.550134999999997</v>
      </c>
      <c r="AL49">
        <v>60.645941999999998</v>
      </c>
      <c r="AM49">
        <v>15.305533</v>
      </c>
      <c r="AN49">
        <v>0.66560900000000001</v>
      </c>
      <c r="AO49">
        <v>23.442457999999998</v>
      </c>
      <c r="AP49">
        <v>4.3333029999999999</v>
      </c>
      <c r="AQ49">
        <v>0</v>
      </c>
      <c r="AR49">
        <v>51.750275999999999</v>
      </c>
      <c r="AS49">
        <v>0</v>
      </c>
      <c r="AT49">
        <v>14.494407000000001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69.78</v>
      </c>
      <c r="BA49">
        <f t="shared" si="1"/>
        <v>2138.2150670000005</v>
      </c>
      <c r="BD49">
        <v>22.46</v>
      </c>
      <c r="BE49">
        <v>3.87</v>
      </c>
      <c r="BF49">
        <v>0.98</v>
      </c>
      <c r="BG49">
        <v>1.74</v>
      </c>
      <c r="BH49">
        <v>5.44</v>
      </c>
      <c r="BI49">
        <v>4.62</v>
      </c>
      <c r="BJ49">
        <v>1.46</v>
      </c>
      <c r="BK49">
        <v>3.22</v>
      </c>
      <c r="BL49">
        <v>3.18</v>
      </c>
      <c r="BM49">
        <v>1.57</v>
      </c>
      <c r="BN49">
        <v>0.5</v>
      </c>
      <c r="BO49">
        <v>14.2</v>
      </c>
      <c r="BP49">
        <v>0</v>
      </c>
      <c r="BQ49">
        <v>4.2300000000000004</v>
      </c>
      <c r="BR49">
        <v>1.88</v>
      </c>
      <c r="BS49">
        <v>0.43</v>
      </c>
      <c r="BT49">
        <v>0</v>
      </c>
      <c r="BU49">
        <v>0</v>
      </c>
      <c r="BV49">
        <v>0</v>
      </c>
      <c r="BW49">
        <f t="shared" si="2"/>
        <v>69.78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331.88282099999998</v>
      </c>
      <c r="L50">
        <v>333.4425</v>
      </c>
      <c r="M50">
        <v>86.984999999999999</v>
      </c>
      <c r="N50">
        <v>114.167812</v>
      </c>
      <c r="O50">
        <v>119.52282700000001</v>
      </c>
      <c r="P50">
        <v>134.64311499999999</v>
      </c>
      <c r="Q50">
        <v>1.9330000000000001</v>
      </c>
      <c r="R50">
        <v>4.8324999999999996</v>
      </c>
      <c r="S50">
        <v>2.8995000000000002</v>
      </c>
      <c r="T50">
        <v>0</v>
      </c>
      <c r="U50">
        <v>404.74120499999998</v>
      </c>
      <c r="V50">
        <v>0</v>
      </c>
      <c r="W50">
        <v>28.849057999999999</v>
      </c>
      <c r="X50">
        <v>92.522272000000001</v>
      </c>
      <c r="Y50">
        <v>0</v>
      </c>
      <c r="Z50">
        <v>0</v>
      </c>
      <c r="AA50">
        <v>0</v>
      </c>
      <c r="AB50">
        <v>12.625776</v>
      </c>
      <c r="AC50">
        <v>9.3536319999999993</v>
      </c>
      <c r="AD50">
        <v>17.619102000000002</v>
      </c>
      <c r="AE50">
        <v>47.780431</v>
      </c>
      <c r="AF50">
        <v>0</v>
      </c>
      <c r="AG50">
        <v>31.792438000000001</v>
      </c>
      <c r="AH50">
        <v>45.21461</v>
      </c>
      <c r="AI50">
        <v>0</v>
      </c>
      <c r="AJ50">
        <v>0</v>
      </c>
      <c r="AK50">
        <v>49.550134999999997</v>
      </c>
      <c r="AL50">
        <v>60.645941999999998</v>
      </c>
      <c r="AM50">
        <v>15.305533</v>
      </c>
      <c r="AN50">
        <v>0.66560900000000001</v>
      </c>
      <c r="AO50">
        <v>23.442457999999998</v>
      </c>
      <c r="AP50">
        <v>4.3333029999999999</v>
      </c>
      <c r="AQ50">
        <v>0</v>
      </c>
      <c r="AR50">
        <v>51.750275999999999</v>
      </c>
      <c r="AS50">
        <v>0</v>
      </c>
      <c r="AT50">
        <v>14.449175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69.78</v>
      </c>
      <c r="BA50">
        <f t="shared" si="1"/>
        <v>2110.7300300000002</v>
      </c>
      <c r="BD50">
        <v>22.46</v>
      </c>
      <c r="BE50">
        <v>3.87</v>
      </c>
      <c r="BF50">
        <v>0.98</v>
      </c>
      <c r="BG50">
        <v>1.74</v>
      </c>
      <c r="BH50">
        <v>5.44</v>
      </c>
      <c r="BI50">
        <v>4.62</v>
      </c>
      <c r="BJ50">
        <v>1.46</v>
      </c>
      <c r="BK50">
        <v>3.22</v>
      </c>
      <c r="BL50">
        <v>3.18</v>
      </c>
      <c r="BM50">
        <v>1.57</v>
      </c>
      <c r="BN50">
        <v>0.5</v>
      </c>
      <c r="BO50">
        <v>14.2</v>
      </c>
      <c r="BP50">
        <v>0</v>
      </c>
      <c r="BQ50">
        <v>4.2300000000000004</v>
      </c>
      <c r="BR50">
        <v>1.88</v>
      </c>
      <c r="BS50">
        <v>0.43</v>
      </c>
      <c r="BT50">
        <v>0</v>
      </c>
      <c r="BU50">
        <v>0</v>
      </c>
      <c r="BV50">
        <v>0</v>
      </c>
      <c r="BW50">
        <f t="shared" si="2"/>
        <v>69.78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331.88282099999998</v>
      </c>
      <c r="L51">
        <v>333.4425</v>
      </c>
      <c r="M51">
        <v>86.984999999999999</v>
      </c>
      <c r="N51">
        <v>114.167812</v>
      </c>
      <c r="O51">
        <v>119.52282700000001</v>
      </c>
      <c r="P51">
        <v>134.64311499999999</v>
      </c>
      <c r="Q51">
        <v>1.9330000000000001</v>
      </c>
      <c r="R51">
        <v>4.8324999999999996</v>
      </c>
      <c r="S51">
        <v>2.8995000000000002</v>
      </c>
      <c r="T51">
        <v>0</v>
      </c>
      <c r="U51">
        <v>404.74120499999998</v>
      </c>
      <c r="V51">
        <v>0</v>
      </c>
      <c r="W51">
        <v>24.016558</v>
      </c>
      <c r="X51">
        <v>79.957772000000006</v>
      </c>
      <c r="Y51">
        <v>0</v>
      </c>
      <c r="Z51">
        <v>0</v>
      </c>
      <c r="AA51">
        <v>0</v>
      </c>
      <c r="AB51">
        <v>12.625776</v>
      </c>
      <c r="AC51">
        <v>9.3536319999999993</v>
      </c>
      <c r="AD51">
        <v>17.619102000000002</v>
      </c>
      <c r="AE51">
        <v>47.780431</v>
      </c>
      <c r="AF51">
        <v>0</v>
      </c>
      <c r="AG51">
        <v>31.792438000000001</v>
      </c>
      <c r="AH51">
        <v>45.21461</v>
      </c>
      <c r="AI51">
        <v>0</v>
      </c>
      <c r="AJ51">
        <v>0</v>
      </c>
      <c r="AK51">
        <v>49.550134999999997</v>
      </c>
      <c r="AL51">
        <v>60.645941999999998</v>
      </c>
      <c r="AM51">
        <v>15.305533</v>
      </c>
      <c r="AN51">
        <v>0.66560900000000001</v>
      </c>
      <c r="AO51">
        <v>23.442457999999998</v>
      </c>
      <c r="AP51">
        <v>8.0475619999999992</v>
      </c>
      <c r="AQ51">
        <v>0</v>
      </c>
      <c r="AR51">
        <v>48.015720000000002</v>
      </c>
      <c r="AS51">
        <v>0</v>
      </c>
      <c r="AT51">
        <v>14.494407000000001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69.78</v>
      </c>
      <c r="BA51">
        <f t="shared" si="1"/>
        <v>2093.3579650000001</v>
      </c>
      <c r="BD51">
        <v>22.46</v>
      </c>
      <c r="BE51">
        <v>3.87</v>
      </c>
      <c r="BF51">
        <v>0.98</v>
      </c>
      <c r="BG51">
        <v>1.74</v>
      </c>
      <c r="BH51">
        <v>5.44</v>
      </c>
      <c r="BI51">
        <v>4.62</v>
      </c>
      <c r="BJ51">
        <v>1.46</v>
      </c>
      <c r="BK51">
        <v>3.22</v>
      </c>
      <c r="BL51">
        <v>3.18</v>
      </c>
      <c r="BM51">
        <v>1.57</v>
      </c>
      <c r="BN51">
        <v>0.5</v>
      </c>
      <c r="BO51">
        <v>14.2</v>
      </c>
      <c r="BP51">
        <v>0</v>
      </c>
      <c r="BQ51">
        <v>4.2300000000000004</v>
      </c>
      <c r="BR51">
        <v>1.88</v>
      </c>
      <c r="BS51">
        <v>0.43</v>
      </c>
      <c r="BT51">
        <v>0</v>
      </c>
      <c r="BU51">
        <v>0</v>
      </c>
      <c r="BV51">
        <v>0</v>
      </c>
      <c r="BW51">
        <f t="shared" si="2"/>
        <v>69.78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331.88282099999998</v>
      </c>
      <c r="L52">
        <v>333.4425</v>
      </c>
      <c r="M52">
        <v>86.984999999999999</v>
      </c>
      <c r="N52">
        <v>114.167812</v>
      </c>
      <c r="O52">
        <v>119.52282700000001</v>
      </c>
      <c r="P52">
        <v>134.64311499999999</v>
      </c>
      <c r="Q52">
        <v>1.9330000000000001</v>
      </c>
      <c r="R52">
        <v>4.8324999999999996</v>
      </c>
      <c r="S52">
        <v>2.8995000000000002</v>
      </c>
      <c r="T52">
        <v>0</v>
      </c>
      <c r="U52">
        <v>404.74120499999998</v>
      </c>
      <c r="V52">
        <v>0</v>
      </c>
      <c r="W52">
        <v>28.849057999999999</v>
      </c>
      <c r="X52">
        <v>101.220772</v>
      </c>
      <c r="Y52">
        <v>0</v>
      </c>
      <c r="Z52">
        <v>0</v>
      </c>
      <c r="AA52">
        <v>0</v>
      </c>
      <c r="AB52">
        <v>12.625776</v>
      </c>
      <c r="AC52">
        <v>9.3536319999999993</v>
      </c>
      <c r="AD52">
        <v>17.619102000000002</v>
      </c>
      <c r="AE52">
        <v>47.780431</v>
      </c>
      <c r="AF52">
        <v>0</v>
      </c>
      <c r="AG52">
        <v>31.792438000000001</v>
      </c>
      <c r="AH52">
        <v>45.21461</v>
      </c>
      <c r="AI52">
        <v>0</v>
      </c>
      <c r="AJ52">
        <v>0</v>
      </c>
      <c r="AK52">
        <v>49.550134999999997</v>
      </c>
      <c r="AL52">
        <v>60.645941999999998</v>
      </c>
      <c r="AM52">
        <v>15.305533</v>
      </c>
      <c r="AN52">
        <v>0.66560900000000001</v>
      </c>
      <c r="AO52">
        <v>23.442457999999998</v>
      </c>
      <c r="AP52">
        <v>8.0475619999999992</v>
      </c>
      <c r="AQ52">
        <v>0</v>
      </c>
      <c r="AR52">
        <v>48.015720000000002</v>
      </c>
      <c r="AS52">
        <v>0</v>
      </c>
      <c r="AT52">
        <v>14.494407000000001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69.78</v>
      </c>
      <c r="BA52">
        <f t="shared" si="1"/>
        <v>2119.4534650000005</v>
      </c>
      <c r="BD52">
        <v>22.46</v>
      </c>
      <c r="BE52">
        <v>3.87</v>
      </c>
      <c r="BF52">
        <v>0.98</v>
      </c>
      <c r="BG52">
        <v>1.74</v>
      </c>
      <c r="BH52">
        <v>5.44</v>
      </c>
      <c r="BI52">
        <v>4.62</v>
      </c>
      <c r="BJ52">
        <v>1.46</v>
      </c>
      <c r="BK52">
        <v>3.22</v>
      </c>
      <c r="BL52">
        <v>3.18</v>
      </c>
      <c r="BM52">
        <v>1.57</v>
      </c>
      <c r="BN52">
        <v>0.5</v>
      </c>
      <c r="BO52">
        <v>14.2</v>
      </c>
      <c r="BP52">
        <v>0</v>
      </c>
      <c r="BQ52">
        <v>4.2300000000000004</v>
      </c>
      <c r="BR52">
        <v>1.88</v>
      </c>
      <c r="BS52">
        <v>0.43</v>
      </c>
      <c r="BT52">
        <v>0</v>
      </c>
      <c r="BU52">
        <v>0</v>
      </c>
      <c r="BV52">
        <v>0</v>
      </c>
      <c r="BW52">
        <f t="shared" si="2"/>
        <v>69.78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331.88282099999998</v>
      </c>
      <c r="L53">
        <v>333.4425</v>
      </c>
      <c r="M53">
        <v>86.984999999999999</v>
      </c>
      <c r="N53">
        <v>114.167812</v>
      </c>
      <c r="O53">
        <v>119.52282700000001</v>
      </c>
      <c r="P53">
        <v>134.64311499999999</v>
      </c>
      <c r="Q53">
        <v>1.9330000000000001</v>
      </c>
      <c r="R53">
        <v>4.8324999999999996</v>
      </c>
      <c r="S53">
        <v>2.8995000000000002</v>
      </c>
      <c r="T53">
        <v>0</v>
      </c>
      <c r="U53">
        <v>404.74120499999998</v>
      </c>
      <c r="V53">
        <v>0</v>
      </c>
      <c r="W53">
        <v>28.849057999999999</v>
      </c>
      <c r="X53">
        <v>127.316272</v>
      </c>
      <c r="Y53">
        <v>0</v>
      </c>
      <c r="Z53">
        <v>6.3342479999999997</v>
      </c>
      <c r="AA53">
        <v>0</v>
      </c>
      <c r="AB53">
        <v>12.625776</v>
      </c>
      <c r="AC53">
        <v>9.3536319999999993</v>
      </c>
      <c r="AD53">
        <v>17.619102000000002</v>
      </c>
      <c r="AE53">
        <v>47.780431</v>
      </c>
      <c r="AF53">
        <v>0</v>
      </c>
      <c r="AG53">
        <v>31.792438000000001</v>
      </c>
      <c r="AH53">
        <v>45.21461</v>
      </c>
      <c r="AI53">
        <v>0</v>
      </c>
      <c r="AJ53">
        <v>0</v>
      </c>
      <c r="AK53">
        <v>49.550134999999997</v>
      </c>
      <c r="AL53">
        <v>60.645941999999998</v>
      </c>
      <c r="AM53">
        <v>15.305533</v>
      </c>
      <c r="AN53">
        <v>0.66560900000000001</v>
      </c>
      <c r="AO53">
        <v>23.442457999999998</v>
      </c>
      <c r="AP53">
        <v>8.0475619999999992</v>
      </c>
      <c r="AQ53">
        <v>0</v>
      </c>
      <c r="AR53">
        <v>48.015720000000002</v>
      </c>
      <c r="AS53">
        <v>0</v>
      </c>
      <c r="AT53">
        <v>14.494407000000001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69.540000000000006</v>
      </c>
      <c r="BA53">
        <f t="shared" si="1"/>
        <v>2151.6432130000003</v>
      </c>
      <c r="BD53">
        <v>22.46</v>
      </c>
      <c r="BE53">
        <v>3.63</v>
      </c>
      <c r="BF53">
        <v>0.98</v>
      </c>
      <c r="BG53">
        <v>1.74</v>
      </c>
      <c r="BH53">
        <v>5.44</v>
      </c>
      <c r="BI53">
        <v>4.62</v>
      </c>
      <c r="BJ53">
        <v>1.46</v>
      </c>
      <c r="BK53">
        <v>3.22</v>
      </c>
      <c r="BL53">
        <v>3.18</v>
      </c>
      <c r="BM53">
        <v>1.57</v>
      </c>
      <c r="BN53">
        <v>0.5</v>
      </c>
      <c r="BO53">
        <v>14.2</v>
      </c>
      <c r="BP53">
        <v>0</v>
      </c>
      <c r="BQ53">
        <v>4.2300000000000004</v>
      </c>
      <c r="BR53">
        <v>1.88</v>
      </c>
      <c r="BS53">
        <v>0.43</v>
      </c>
      <c r="BT53">
        <v>0</v>
      </c>
      <c r="BU53">
        <v>0</v>
      </c>
      <c r="BV53">
        <v>0</v>
      </c>
      <c r="BW53">
        <f t="shared" si="2"/>
        <v>69.540000000000006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331.88282099999998</v>
      </c>
      <c r="L54">
        <v>333.4425</v>
      </c>
      <c r="M54">
        <v>86.984999999999999</v>
      </c>
      <c r="N54">
        <v>114.167812</v>
      </c>
      <c r="O54">
        <v>119.52282700000001</v>
      </c>
      <c r="P54">
        <v>134.64311499999999</v>
      </c>
      <c r="Q54">
        <v>1.9330000000000001</v>
      </c>
      <c r="R54">
        <v>4.8324999999999996</v>
      </c>
      <c r="S54">
        <v>2.8995000000000002</v>
      </c>
      <c r="T54">
        <v>0</v>
      </c>
      <c r="U54">
        <v>404.74120499999998</v>
      </c>
      <c r="V54">
        <v>0</v>
      </c>
      <c r="W54">
        <v>28.849057999999999</v>
      </c>
      <c r="X54">
        <v>103.153772</v>
      </c>
      <c r="Y54">
        <v>0</v>
      </c>
      <c r="Z54">
        <v>6.3342479999999997</v>
      </c>
      <c r="AA54">
        <v>0</v>
      </c>
      <c r="AB54">
        <v>12.625776</v>
      </c>
      <c r="AC54">
        <v>9.3536319999999993</v>
      </c>
      <c r="AD54">
        <v>17.619102000000002</v>
      </c>
      <c r="AE54">
        <v>47.780431</v>
      </c>
      <c r="AF54">
        <v>0</v>
      </c>
      <c r="AG54">
        <v>31.792438000000001</v>
      </c>
      <c r="AH54">
        <v>45.21461</v>
      </c>
      <c r="AI54">
        <v>0</v>
      </c>
      <c r="AJ54">
        <v>0</v>
      </c>
      <c r="AK54">
        <v>49.550134999999997</v>
      </c>
      <c r="AL54">
        <v>60.645941999999998</v>
      </c>
      <c r="AM54">
        <v>15.305533</v>
      </c>
      <c r="AN54">
        <v>0.66560900000000001</v>
      </c>
      <c r="AO54">
        <v>23.442457999999998</v>
      </c>
      <c r="AP54">
        <v>8.0475619999999992</v>
      </c>
      <c r="AQ54">
        <v>0</v>
      </c>
      <c r="AR54">
        <v>48.015720000000002</v>
      </c>
      <c r="AS54">
        <v>0</v>
      </c>
      <c r="AT54">
        <v>14.494407000000001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69.48</v>
      </c>
      <c r="BA54">
        <f t="shared" si="1"/>
        <v>2127.4207130000004</v>
      </c>
      <c r="BD54">
        <v>22.46</v>
      </c>
      <c r="BE54">
        <v>3.63</v>
      </c>
      <c r="BF54">
        <v>0.98</v>
      </c>
      <c r="BG54">
        <v>1.74</v>
      </c>
      <c r="BH54">
        <v>5.44</v>
      </c>
      <c r="BI54">
        <v>4.62</v>
      </c>
      <c r="BJ54">
        <v>1.46</v>
      </c>
      <c r="BK54">
        <v>3.16</v>
      </c>
      <c r="BL54">
        <v>3.18</v>
      </c>
      <c r="BM54">
        <v>1.57</v>
      </c>
      <c r="BN54">
        <v>0.5</v>
      </c>
      <c r="BO54">
        <v>14.2</v>
      </c>
      <c r="BP54">
        <v>0</v>
      </c>
      <c r="BQ54">
        <v>4.2300000000000004</v>
      </c>
      <c r="BR54">
        <v>1.88</v>
      </c>
      <c r="BS54">
        <v>0.43</v>
      </c>
      <c r="BT54">
        <v>0</v>
      </c>
      <c r="BU54">
        <v>0</v>
      </c>
      <c r="BV54">
        <v>0</v>
      </c>
      <c r="BW54">
        <f t="shared" si="2"/>
        <v>69.48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217.17680300000001</v>
      </c>
      <c r="L55">
        <v>333.4425</v>
      </c>
      <c r="M55">
        <v>86.984999999999999</v>
      </c>
      <c r="N55">
        <v>114.167812</v>
      </c>
      <c r="O55">
        <v>119.52282700000001</v>
      </c>
      <c r="P55">
        <v>134.64311499999999</v>
      </c>
      <c r="Q55">
        <v>1.9330000000000001</v>
      </c>
      <c r="R55">
        <v>4.8324999999999996</v>
      </c>
      <c r="S55">
        <v>2.8995000000000002</v>
      </c>
      <c r="T55">
        <v>0</v>
      </c>
      <c r="U55">
        <v>404.74120499999998</v>
      </c>
      <c r="V55">
        <v>0</v>
      </c>
      <c r="W55">
        <v>42.825614999999999</v>
      </c>
      <c r="X55">
        <v>142.57385199999999</v>
      </c>
      <c r="Y55">
        <v>0</v>
      </c>
      <c r="Z55">
        <v>6.3342479999999997</v>
      </c>
      <c r="AA55">
        <v>0</v>
      </c>
      <c r="AB55">
        <v>12.625776</v>
      </c>
      <c r="AC55">
        <v>9.3536319999999993</v>
      </c>
      <c r="AD55">
        <v>17.619102000000002</v>
      </c>
      <c r="AE55">
        <v>47.780431</v>
      </c>
      <c r="AF55">
        <v>8.5767209999999992</v>
      </c>
      <c r="AG55">
        <v>31.792438000000001</v>
      </c>
      <c r="AH55">
        <v>45.21461</v>
      </c>
      <c r="AI55">
        <v>0</v>
      </c>
      <c r="AJ55">
        <v>0</v>
      </c>
      <c r="AK55">
        <v>49.550134999999997</v>
      </c>
      <c r="AL55">
        <v>60.645941999999998</v>
      </c>
      <c r="AM55">
        <v>15.305533</v>
      </c>
      <c r="AN55">
        <v>0.66560900000000001</v>
      </c>
      <c r="AO55">
        <v>23.442457999999998</v>
      </c>
      <c r="AP55">
        <v>5.5713889999999999</v>
      </c>
      <c r="AQ55">
        <v>0</v>
      </c>
      <c r="AR55">
        <v>48.015720000000002</v>
      </c>
      <c r="AS55">
        <v>0</v>
      </c>
      <c r="AT55">
        <v>14.494407000000001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68.92</v>
      </c>
      <c r="BA55">
        <f t="shared" si="1"/>
        <v>2071.6518799999994</v>
      </c>
      <c r="BD55">
        <v>22.46</v>
      </c>
      <c r="BE55">
        <v>3.63</v>
      </c>
      <c r="BF55">
        <v>0.98</v>
      </c>
      <c r="BG55">
        <v>1.74</v>
      </c>
      <c r="BH55">
        <v>5.44</v>
      </c>
      <c r="BI55">
        <v>4.62</v>
      </c>
      <c r="BJ55">
        <v>1.46</v>
      </c>
      <c r="BK55">
        <v>3.16</v>
      </c>
      <c r="BL55">
        <v>3.18</v>
      </c>
      <c r="BM55">
        <v>1.57</v>
      </c>
      <c r="BN55">
        <v>0.5</v>
      </c>
      <c r="BO55">
        <v>13.64</v>
      </c>
      <c r="BP55">
        <v>0</v>
      </c>
      <c r="BQ55">
        <v>4.2300000000000004</v>
      </c>
      <c r="BR55">
        <v>1.88</v>
      </c>
      <c r="BS55">
        <v>0.43</v>
      </c>
      <c r="BT55">
        <v>0</v>
      </c>
      <c r="BU55">
        <v>0</v>
      </c>
      <c r="BV55">
        <v>0</v>
      </c>
      <c r="BW55">
        <f t="shared" si="2"/>
        <v>68.92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217.17680300000001</v>
      </c>
      <c r="L56">
        <v>333.4425</v>
      </c>
      <c r="M56">
        <v>86.984999999999999</v>
      </c>
      <c r="N56">
        <v>114.167812</v>
      </c>
      <c r="O56">
        <v>119.52282700000001</v>
      </c>
      <c r="P56">
        <v>134.64311499999999</v>
      </c>
      <c r="Q56">
        <v>11.195259</v>
      </c>
      <c r="R56">
        <v>22.826506999999999</v>
      </c>
      <c r="S56">
        <v>14.101718</v>
      </c>
      <c r="T56">
        <v>0</v>
      </c>
      <c r="U56">
        <v>404.74120499999998</v>
      </c>
      <c r="V56">
        <v>0</v>
      </c>
      <c r="W56">
        <v>42.825614999999999</v>
      </c>
      <c r="X56">
        <v>142.57385199999999</v>
      </c>
      <c r="Y56">
        <v>0</v>
      </c>
      <c r="Z56">
        <v>6.3342479999999997</v>
      </c>
      <c r="AA56">
        <v>0</v>
      </c>
      <c r="AB56">
        <v>12.625776</v>
      </c>
      <c r="AC56">
        <v>9.3536319999999993</v>
      </c>
      <c r="AD56">
        <v>17.619102000000002</v>
      </c>
      <c r="AE56">
        <v>47.780431</v>
      </c>
      <c r="AF56">
        <v>8.5767209999999992</v>
      </c>
      <c r="AG56">
        <v>31.792438000000001</v>
      </c>
      <c r="AH56">
        <v>45.21461</v>
      </c>
      <c r="AI56">
        <v>0</v>
      </c>
      <c r="AJ56">
        <v>0</v>
      </c>
      <c r="AK56">
        <v>49.550134999999997</v>
      </c>
      <c r="AL56">
        <v>60.645941999999998</v>
      </c>
      <c r="AM56">
        <v>15.305533</v>
      </c>
      <c r="AN56">
        <v>0.66560900000000001</v>
      </c>
      <c r="AO56">
        <v>23.442457999999998</v>
      </c>
      <c r="AP56">
        <v>5.5713889999999999</v>
      </c>
      <c r="AQ56">
        <v>0</v>
      </c>
      <c r="AR56">
        <v>48.015720000000002</v>
      </c>
      <c r="AS56">
        <v>0</v>
      </c>
      <c r="AT56">
        <v>14.494407000000001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68.92</v>
      </c>
      <c r="BA56">
        <f t="shared" si="1"/>
        <v>2110.1103639999997</v>
      </c>
      <c r="BD56">
        <v>22.46</v>
      </c>
      <c r="BE56">
        <v>3.63</v>
      </c>
      <c r="BF56">
        <v>0.98</v>
      </c>
      <c r="BG56">
        <v>1.74</v>
      </c>
      <c r="BH56">
        <v>5.44</v>
      </c>
      <c r="BI56">
        <v>4.62</v>
      </c>
      <c r="BJ56">
        <v>1.46</v>
      </c>
      <c r="BK56">
        <v>3.16</v>
      </c>
      <c r="BL56">
        <v>3.18</v>
      </c>
      <c r="BM56">
        <v>1.57</v>
      </c>
      <c r="BN56">
        <v>0.5</v>
      </c>
      <c r="BO56">
        <v>13.64</v>
      </c>
      <c r="BP56">
        <v>0</v>
      </c>
      <c r="BQ56">
        <v>4.2300000000000004</v>
      </c>
      <c r="BR56">
        <v>1.88</v>
      </c>
      <c r="BS56">
        <v>0.43</v>
      </c>
      <c r="BT56">
        <v>0</v>
      </c>
      <c r="BU56">
        <v>0</v>
      </c>
      <c r="BV56">
        <v>0</v>
      </c>
      <c r="BW56">
        <f t="shared" si="2"/>
        <v>68.92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217.17680300000001</v>
      </c>
      <c r="L57">
        <v>333.4425</v>
      </c>
      <c r="M57">
        <v>86.984999999999999</v>
      </c>
      <c r="N57">
        <v>114.167812</v>
      </c>
      <c r="O57">
        <v>119.52282700000001</v>
      </c>
      <c r="P57">
        <v>134.64311499999999</v>
      </c>
      <c r="Q57">
        <v>1.9330000000000001</v>
      </c>
      <c r="R57">
        <v>4.8324999999999996</v>
      </c>
      <c r="S57">
        <v>2.8995000000000002</v>
      </c>
      <c r="T57">
        <v>0</v>
      </c>
      <c r="U57">
        <v>404.74120499999998</v>
      </c>
      <c r="V57">
        <v>0</v>
      </c>
      <c r="W57">
        <v>42.825614999999999</v>
      </c>
      <c r="X57">
        <v>142.57385199999999</v>
      </c>
      <c r="Y57">
        <v>0</v>
      </c>
      <c r="Z57">
        <v>12.668495</v>
      </c>
      <c r="AA57">
        <v>0</v>
      </c>
      <c r="AB57">
        <v>12.625776</v>
      </c>
      <c r="AC57">
        <v>9.3536319999999993</v>
      </c>
      <c r="AD57">
        <v>17.619102000000002</v>
      </c>
      <c r="AE57">
        <v>47.780431</v>
      </c>
      <c r="AF57">
        <v>8.5767209999999992</v>
      </c>
      <c r="AG57">
        <v>31.792438000000001</v>
      </c>
      <c r="AH57">
        <v>45.21461</v>
      </c>
      <c r="AI57">
        <v>0</v>
      </c>
      <c r="AJ57">
        <v>0</v>
      </c>
      <c r="AK57">
        <v>49.550134999999997</v>
      </c>
      <c r="AL57">
        <v>60.645941999999998</v>
      </c>
      <c r="AM57">
        <v>15.305533</v>
      </c>
      <c r="AN57">
        <v>0.66560900000000001</v>
      </c>
      <c r="AO57">
        <v>26.283968000000002</v>
      </c>
      <c r="AP57">
        <v>5.5713889999999999</v>
      </c>
      <c r="AQ57">
        <v>0</v>
      </c>
      <c r="AR57">
        <v>48.015720000000002</v>
      </c>
      <c r="AS57">
        <v>0</v>
      </c>
      <c r="AT57">
        <v>14.149559999999999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68.92</v>
      </c>
      <c r="BA57">
        <f t="shared" si="1"/>
        <v>2080.4827899999996</v>
      </c>
      <c r="BD57">
        <v>22.46</v>
      </c>
      <c r="BE57">
        <v>3.63</v>
      </c>
      <c r="BF57">
        <v>0.98</v>
      </c>
      <c r="BG57">
        <v>1.74</v>
      </c>
      <c r="BH57">
        <v>5.44</v>
      </c>
      <c r="BI57">
        <v>4.62</v>
      </c>
      <c r="BJ57">
        <v>1.46</v>
      </c>
      <c r="BK57">
        <v>3.16</v>
      </c>
      <c r="BL57">
        <v>3.18</v>
      </c>
      <c r="BM57">
        <v>1.57</v>
      </c>
      <c r="BN57">
        <v>0.5</v>
      </c>
      <c r="BO57">
        <v>13.64</v>
      </c>
      <c r="BP57">
        <v>0</v>
      </c>
      <c r="BQ57">
        <v>4.2300000000000004</v>
      </c>
      <c r="BR57">
        <v>1.88</v>
      </c>
      <c r="BS57">
        <v>0.43</v>
      </c>
      <c r="BT57">
        <v>0</v>
      </c>
      <c r="BU57">
        <v>0</v>
      </c>
      <c r="BV57">
        <v>0</v>
      </c>
      <c r="BW57">
        <f t="shared" si="2"/>
        <v>68.92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217.17680300000001</v>
      </c>
      <c r="L58">
        <v>333.4425</v>
      </c>
      <c r="M58">
        <v>86.984999999999999</v>
      </c>
      <c r="N58">
        <v>114.167812</v>
      </c>
      <c r="O58">
        <v>119.52282700000001</v>
      </c>
      <c r="P58">
        <v>134.64311499999999</v>
      </c>
      <c r="Q58">
        <v>1.9330000000000001</v>
      </c>
      <c r="R58">
        <v>4.8324999999999996</v>
      </c>
      <c r="S58">
        <v>2.8995000000000002</v>
      </c>
      <c r="T58">
        <v>0</v>
      </c>
      <c r="U58">
        <v>404.74120499999998</v>
      </c>
      <c r="V58">
        <v>0</v>
      </c>
      <c r="W58">
        <v>42.825614999999999</v>
      </c>
      <c r="X58">
        <v>142.57385199999999</v>
      </c>
      <c r="Y58">
        <v>0</v>
      </c>
      <c r="Z58">
        <v>12.668495</v>
      </c>
      <c r="AA58">
        <v>0</v>
      </c>
      <c r="AB58">
        <v>12.625776</v>
      </c>
      <c r="AC58">
        <v>9.3536319999999993</v>
      </c>
      <c r="AD58">
        <v>17.619102000000002</v>
      </c>
      <c r="AE58">
        <v>47.780431</v>
      </c>
      <c r="AF58">
        <v>8.5767209999999992</v>
      </c>
      <c r="AG58">
        <v>31.792438000000001</v>
      </c>
      <c r="AH58">
        <v>45.21461</v>
      </c>
      <c r="AI58">
        <v>0</v>
      </c>
      <c r="AJ58">
        <v>0</v>
      </c>
      <c r="AK58">
        <v>49.550134999999997</v>
      </c>
      <c r="AL58">
        <v>60.645941999999998</v>
      </c>
      <c r="AM58">
        <v>15.305533</v>
      </c>
      <c r="AN58">
        <v>0.66560900000000001</v>
      </c>
      <c r="AO58">
        <v>26.283968000000002</v>
      </c>
      <c r="AP58">
        <v>5.5713889999999999</v>
      </c>
      <c r="AQ58">
        <v>0</v>
      </c>
      <c r="AR58">
        <v>48.015720000000002</v>
      </c>
      <c r="AS58">
        <v>0</v>
      </c>
      <c r="AT58">
        <v>14.494407000000001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68.92</v>
      </c>
      <c r="BA58">
        <f t="shared" si="1"/>
        <v>2080.8276369999994</v>
      </c>
      <c r="BD58">
        <v>22.46</v>
      </c>
      <c r="BE58">
        <v>3.63</v>
      </c>
      <c r="BF58">
        <v>0.98</v>
      </c>
      <c r="BG58">
        <v>1.74</v>
      </c>
      <c r="BH58">
        <v>5.44</v>
      </c>
      <c r="BI58">
        <v>4.62</v>
      </c>
      <c r="BJ58">
        <v>1.46</v>
      </c>
      <c r="BK58">
        <v>3.16</v>
      </c>
      <c r="BL58">
        <v>3.18</v>
      </c>
      <c r="BM58">
        <v>1.57</v>
      </c>
      <c r="BN58">
        <v>0.5</v>
      </c>
      <c r="BO58">
        <v>13.64</v>
      </c>
      <c r="BP58">
        <v>0</v>
      </c>
      <c r="BQ58">
        <v>4.2300000000000004</v>
      </c>
      <c r="BR58">
        <v>1.88</v>
      </c>
      <c r="BS58">
        <v>0.43</v>
      </c>
      <c r="BT58">
        <v>0</v>
      </c>
      <c r="BU58">
        <v>0</v>
      </c>
      <c r="BV58">
        <v>0</v>
      </c>
      <c r="BW58">
        <f t="shared" si="2"/>
        <v>68.92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217.17680300000001</v>
      </c>
      <c r="L59">
        <v>333.4425</v>
      </c>
      <c r="M59">
        <v>86.984999999999999</v>
      </c>
      <c r="N59">
        <v>114.167812</v>
      </c>
      <c r="O59">
        <v>119.52282700000001</v>
      </c>
      <c r="P59">
        <v>134.64311499999999</v>
      </c>
      <c r="Q59">
        <v>11.195259</v>
      </c>
      <c r="R59">
        <v>22.826506999999999</v>
      </c>
      <c r="S59">
        <v>14.101718</v>
      </c>
      <c r="T59">
        <v>0</v>
      </c>
      <c r="U59">
        <v>404.74120499999998</v>
      </c>
      <c r="V59">
        <v>0</v>
      </c>
      <c r="W59">
        <v>42.825614999999999</v>
      </c>
      <c r="X59">
        <v>142.57385199999999</v>
      </c>
      <c r="Y59">
        <v>0</v>
      </c>
      <c r="Z59">
        <v>12.668495</v>
      </c>
      <c r="AA59">
        <v>0</v>
      </c>
      <c r="AB59">
        <v>12.625776</v>
      </c>
      <c r="AC59">
        <v>9.3536319999999993</v>
      </c>
      <c r="AD59">
        <v>17.619102000000002</v>
      </c>
      <c r="AE59">
        <v>47.780431</v>
      </c>
      <c r="AF59">
        <v>8.5767209999999992</v>
      </c>
      <c r="AG59">
        <v>31.792438000000001</v>
      </c>
      <c r="AH59">
        <v>45.21461</v>
      </c>
      <c r="AI59">
        <v>0</v>
      </c>
      <c r="AJ59">
        <v>0</v>
      </c>
      <c r="AK59">
        <v>49.550134999999997</v>
      </c>
      <c r="AL59">
        <v>60.645941999999998</v>
      </c>
      <c r="AM59">
        <v>15.305533</v>
      </c>
      <c r="AN59">
        <v>0.66560900000000001</v>
      </c>
      <c r="AO59">
        <v>26.283968000000002</v>
      </c>
      <c r="AP59">
        <v>12.257056</v>
      </c>
      <c r="AQ59">
        <v>0</v>
      </c>
      <c r="AR59">
        <v>48.015720000000002</v>
      </c>
      <c r="AS59">
        <v>0</v>
      </c>
      <c r="AT59">
        <v>14.494407000000001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69.42</v>
      </c>
      <c r="BA59">
        <f t="shared" si="1"/>
        <v>2126.4717879999998</v>
      </c>
      <c r="BD59">
        <v>22.46</v>
      </c>
      <c r="BE59">
        <v>3.63</v>
      </c>
      <c r="BF59">
        <v>1.48</v>
      </c>
      <c r="BG59">
        <v>1.74</v>
      </c>
      <c r="BH59">
        <v>5.44</v>
      </c>
      <c r="BI59">
        <v>4.62</v>
      </c>
      <c r="BJ59">
        <v>1.46</v>
      </c>
      <c r="BK59">
        <v>3.16</v>
      </c>
      <c r="BL59">
        <v>3.18</v>
      </c>
      <c r="BM59">
        <v>1.57</v>
      </c>
      <c r="BN59">
        <v>0.5</v>
      </c>
      <c r="BO59">
        <v>13.64</v>
      </c>
      <c r="BP59">
        <v>0</v>
      </c>
      <c r="BQ59">
        <v>4.2300000000000004</v>
      </c>
      <c r="BR59">
        <v>1.88</v>
      </c>
      <c r="BS59">
        <v>0.43</v>
      </c>
      <c r="BT59">
        <v>0</v>
      </c>
      <c r="BU59">
        <v>0</v>
      </c>
      <c r="BV59">
        <v>0</v>
      </c>
      <c r="BW59">
        <f t="shared" si="2"/>
        <v>69.42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217.17680300000001</v>
      </c>
      <c r="L60">
        <v>344.11092000000002</v>
      </c>
      <c r="M60">
        <v>86.984999999999999</v>
      </c>
      <c r="N60">
        <v>114.167812</v>
      </c>
      <c r="O60">
        <v>119.52282700000001</v>
      </c>
      <c r="P60">
        <v>134.64311499999999</v>
      </c>
      <c r="Q60">
        <v>11.195259</v>
      </c>
      <c r="R60">
        <v>22.826506999999999</v>
      </c>
      <c r="S60">
        <v>14.101718</v>
      </c>
      <c r="T60">
        <v>0</v>
      </c>
      <c r="U60">
        <v>404.74120499999998</v>
      </c>
      <c r="V60">
        <v>8.7995959999999993</v>
      </c>
      <c r="W60">
        <v>42.825614999999999</v>
      </c>
      <c r="X60">
        <v>142.57385199999999</v>
      </c>
      <c r="Y60">
        <v>0</v>
      </c>
      <c r="Z60">
        <v>12.668495</v>
      </c>
      <c r="AA60">
        <v>0</v>
      </c>
      <c r="AB60">
        <v>12.625776</v>
      </c>
      <c r="AC60">
        <v>9.3536319999999993</v>
      </c>
      <c r="AD60">
        <v>17.619102000000002</v>
      </c>
      <c r="AE60">
        <v>47.780431</v>
      </c>
      <c r="AF60">
        <v>8.5767209999999992</v>
      </c>
      <c r="AG60">
        <v>31.792438000000001</v>
      </c>
      <c r="AH60">
        <v>67.821915000000004</v>
      </c>
      <c r="AI60">
        <v>0</v>
      </c>
      <c r="AJ60">
        <v>0</v>
      </c>
      <c r="AK60">
        <v>49.550134999999997</v>
      </c>
      <c r="AL60">
        <v>60.645941999999998</v>
      </c>
      <c r="AM60">
        <v>15.305533</v>
      </c>
      <c r="AN60">
        <v>0.66560900000000001</v>
      </c>
      <c r="AO60">
        <v>26.283968000000002</v>
      </c>
      <c r="AP60">
        <v>12.257056</v>
      </c>
      <c r="AQ60">
        <v>0</v>
      </c>
      <c r="AR60">
        <v>48.015720000000002</v>
      </c>
      <c r="AS60">
        <v>0</v>
      </c>
      <c r="AT60">
        <v>14.494407000000001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69.41</v>
      </c>
      <c r="BA60">
        <f t="shared" si="1"/>
        <v>2168.5371089999999</v>
      </c>
      <c r="BD60">
        <v>22.46</v>
      </c>
      <c r="BE60">
        <v>3.63</v>
      </c>
      <c r="BF60">
        <v>1.47</v>
      </c>
      <c r="BG60">
        <v>1.74</v>
      </c>
      <c r="BH60">
        <v>5.44</v>
      </c>
      <c r="BI60">
        <v>4.62</v>
      </c>
      <c r="BJ60">
        <v>1.46</v>
      </c>
      <c r="BK60">
        <v>3.16</v>
      </c>
      <c r="BL60">
        <v>3.18</v>
      </c>
      <c r="BM60">
        <v>1.57</v>
      </c>
      <c r="BN60">
        <v>0.5</v>
      </c>
      <c r="BO60">
        <v>13.64</v>
      </c>
      <c r="BP60">
        <v>0</v>
      </c>
      <c r="BQ60">
        <v>4.2300000000000004</v>
      </c>
      <c r="BR60">
        <v>1.88</v>
      </c>
      <c r="BS60">
        <v>0.43</v>
      </c>
      <c r="BT60">
        <v>0</v>
      </c>
      <c r="BU60">
        <v>0</v>
      </c>
      <c r="BV60">
        <v>0</v>
      </c>
      <c r="BW60">
        <f t="shared" si="2"/>
        <v>69.41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239.40630300000001</v>
      </c>
      <c r="L61">
        <v>344.11092000000002</v>
      </c>
      <c r="M61">
        <v>86.984999999999999</v>
      </c>
      <c r="N61">
        <v>114.167812</v>
      </c>
      <c r="O61">
        <v>119.52282700000001</v>
      </c>
      <c r="P61">
        <v>134.64311499999999</v>
      </c>
      <c r="Q61">
        <v>14.618892000000001</v>
      </c>
      <c r="R61">
        <v>28.400409</v>
      </c>
      <c r="S61">
        <v>17.680764</v>
      </c>
      <c r="T61">
        <v>0</v>
      </c>
      <c r="U61">
        <v>404.74120499999998</v>
      </c>
      <c r="V61">
        <v>8.7995959999999993</v>
      </c>
      <c r="W61">
        <v>42.825614999999999</v>
      </c>
      <c r="X61">
        <v>142.57385199999999</v>
      </c>
      <c r="Y61">
        <v>0</v>
      </c>
      <c r="Z61">
        <v>12.668495</v>
      </c>
      <c r="AA61">
        <v>0</v>
      </c>
      <c r="AB61">
        <v>12.625776</v>
      </c>
      <c r="AC61">
        <v>9.3536319999999993</v>
      </c>
      <c r="AD61">
        <v>17.619102000000002</v>
      </c>
      <c r="AE61">
        <v>47.780431</v>
      </c>
      <c r="AF61">
        <v>8.5767209999999992</v>
      </c>
      <c r="AG61">
        <v>31.792438000000001</v>
      </c>
      <c r="AH61">
        <v>67.821915000000004</v>
      </c>
      <c r="AI61">
        <v>0</v>
      </c>
      <c r="AJ61">
        <v>0</v>
      </c>
      <c r="AK61">
        <v>49.550134999999997</v>
      </c>
      <c r="AL61">
        <v>60.645941999999998</v>
      </c>
      <c r="AM61">
        <v>15.305533</v>
      </c>
      <c r="AN61">
        <v>0.66560900000000001</v>
      </c>
      <c r="AO61">
        <v>26.283968000000002</v>
      </c>
      <c r="AP61">
        <v>5.5713889999999999</v>
      </c>
      <c r="AQ61">
        <v>0</v>
      </c>
      <c r="AR61">
        <v>48.015720000000002</v>
      </c>
      <c r="AS61">
        <v>0</v>
      </c>
      <c r="AT61">
        <v>14.494407000000001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69.650000000000006</v>
      </c>
      <c r="BA61">
        <f t="shared" si="1"/>
        <v>2196.8975230000005</v>
      </c>
      <c r="BD61">
        <v>22.46</v>
      </c>
      <c r="BE61">
        <v>3.87</v>
      </c>
      <c r="BF61">
        <v>1.47</v>
      </c>
      <c r="BG61">
        <v>1.74</v>
      </c>
      <c r="BH61">
        <v>5.44</v>
      </c>
      <c r="BI61">
        <v>4.62</v>
      </c>
      <c r="BJ61">
        <v>1.46</v>
      </c>
      <c r="BK61">
        <v>3.16</v>
      </c>
      <c r="BL61">
        <v>3.18</v>
      </c>
      <c r="BM61">
        <v>1.57</v>
      </c>
      <c r="BN61">
        <v>0.5</v>
      </c>
      <c r="BO61">
        <v>13.64</v>
      </c>
      <c r="BP61">
        <v>0</v>
      </c>
      <c r="BQ61">
        <v>4.2300000000000004</v>
      </c>
      <c r="BR61">
        <v>1.88</v>
      </c>
      <c r="BS61">
        <v>0.43</v>
      </c>
      <c r="BT61">
        <v>0</v>
      </c>
      <c r="BU61">
        <v>0</v>
      </c>
      <c r="BV61">
        <v>0</v>
      </c>
      <c r="BW61">
        <f t="shared" si="2"/>
        <v>69.650000000000006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269.36780299999998</v>
      </c>
      <c r="L62">
        <v>344.11092000000002</v>
      </c>
      <c r="M62">
        <v>86.984999999999999</v>
      </c>
      <c r="N62">
        <v>114.167812</v>
      </c>
      <c r="O62">
        <v>119.52282700000001</v>
      </c>
      <c r="P62">
        <v>134.64311499999999</v>
      </c>
      <c r="Q62">
        <v>14.618892000000001</v>
      </c>
      <c r="R62">
        <v>28.400409</v>
      </c>
      <c r="S62">
        <v>17.680764</v>
      </c>
      <c r="T62">
        <v>0</v>
      </c>
      <c r="U62">
        <v>404.74120499999998</v>
      </c>
      <c r="V62">
        <v>8.7995959999999993</v>
      </c>
      <c r="W62">
        <v>42.825614999999999</v>
      </c>
      <c r="X62">
        <v>142.57385199999999</v>
      </c>
      <c r="Y62">
        <v>0</v>
      </c>
      <c r="Z62">
        <v>12.668495</v>
      </c>
      <c r="AA62">
        <v>0</v>
      </c>
      <c r="AB62">
        <v>12.625776</v>
      </c>
      <c r="AC62">
        <v>9.3536319999999993</v>
      </c>
      <c r="AD62">
        <v>17.619102000000002</v>
      </c>
      <c r="AE62">
        <v>47.780431</v>
      </c>
      <c r="AF62">
        <v>8.5767209999999992</v>
      </c>
      <c r="AG62">
        <v>31.792438000000001</v>
      </c>
      <c r="AH62">
        <v>67.821915000000004</v>
      </c>
      <c r="AI62">
        <v>0</v>
      </c>
      <c r="AJ62">
        <v>0</v>
      </c>
      <c r="AK62">
        <v>49.550134999999997</v>
      </c>
      <c r="AL62">
        <v>60.645941999999998</v>
      </c>
      <c r="AM62">
        <v>15.305533</v>
      </c>
      <c r="AN62">
        <v>0.66560900000000001</v>
      </c>
      <c r="AO62">
        <v>26.283968000000002</v>
      </c>
      <c r="AP62">
        <v>5.5713889999999999</v>
      </c>
      <c r="AQ62">
        <v>0</v>
      </c>
      <c r="AR62">
        <v>48.015720000000002</v>
      </c>
      <c r="AS62">
        <v>0</v>
      </c>
      <c r="AT62">
        <v>14.494407000000001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69.61</v>
      </c>
      <c r="BA62">
        <f t="shared" si="1"/>
        <v>2226.8190230000009</v>
      </c>
      <c r="BD62">
        <v>22.46</v>
      </c>
      <c r="BE62">
        <v>3.87</v>
      </c>
      <c r="BF62">
        <v>1.47</v>
      </c>
      <c r="BG62">
        <v>1.74</v>
      </c>
      <c r="BH62">
        <v>5.44</v>
      </c>
      <c r="BI62">
        <v>4.62</v>
      </c>
      <c r="BJ62">
        <v>1.46</v>
      </c>
      <c r="BK62">
        <v>3.12</v>
      </c>
      <c r="BL62">
        <v>3.18</v>
      </c>
      <c r="BM62">
        <v>1.57</v>
      </c>
      <c r="BN62">
        <v>0.5</v>
      </c>
      <c r="BO62">
        <v>13.64</v>
      </c>
      <c r="BP62">
        <v>0</v>
      </c>
      <c r="BQ62">
        <v>4.2300000000000004</v>
      </c>
      <c r="BR62">
        <v>1.88</v>
      </c>
      <c r="BS62">
        <v>0.43</v>
      </c>
      <c r="BT62">
        <v>0</v>
      </c>
      <c r="BU62">
        <v>0</v>
      </c>
      <c r="BV62">
        <v>0</v>
      </c>
      <c r="BW62">
        <f t="shared" si="2"/>
        <v>69.61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285.79830299999998</v>
      </c>
      <c r="L63">
        <v>344.11092000000002</v>
      </c>
      <c r="M63">
        <v>86.984999999999999</v>
      </c>
      <c r="N63">
        <v>114.167812</v>
      </c>
      <c r="O63">
        <v>119.52282700000001</v>
      </c>
      <c r="P63">
        <v>134.64311499999999</v>
      </c>
      <c r="Q63">
        <v>14.618892000000001</v>
      </c>
      <c r="R63">
        <v>28.400409</v>
      </c>
      <c r="S63">
        <v>17.680764</v>
      </c>
      <c r="T63">
        <v>0</v>
      </c>
      <c r="U63">
        <v>404.74120499999998</v>
      </c>
      <c r="V63">
        <v>8.7995959999999993</v>
      </c>
      <c r="W63">
        <v>42.825614999999999</v>
      </c>
      <c r="X63">
        <v>142.57385199999999</v>
      </c>
      <c r="Y63">
        <v>0</v>
      </c>
      <c r="Z63">
        <v>12.668495</v>
      </c>
      <c r="AA63">
        <v>13.514570000000001</v>
      </c>
      <c r="AB63">
        <v>12.625776</v>
      </c>
      <c r="AC63">
        <v>9.3536319999999993</v>
      </c>
      <c r="AD63">
        <v>17.619102000000002</v>
      </c>
      <c r="AE63">
        <v>47.780431</v>
      </c>
      <c r="AF63">
        <v>8.5767209999999992</v>
      </c>
      <c r="AG63">
        <v>31.792438000000001</v>
      </c>
      <c r="AH63">
        <v>67.821915000000004</v>
      </c>
      <c r="AI63">
        <v>0</v>
      </c>
      <c r="AJ63">
        <v>0</v>
      </c>
      <c r="AK63">
        <v>49.550134999999997</v>
      </c>
      <c r="AL63">
        <v>60.645941999999998</v>
      </c>
      <c r="AM63">
        <v>15.305533</v>
      </c>
      <c r="AN63">
        <v>0.66560900000000001</v>
      </c>
      <c r="AO63">
        <v>23.442457999999998</v>
      </c>
      <c r="AP63">
        <v>5.5713889999999999</v>
      </c>
      <c r="AQ63">
        <v>0</v>
      </c>
      <c r="AR63">
        <v>48.015720000000002</v>
      </c>
      <c r="AS63">
        <v>0</v>
      </c>
      <c r="AT63">
        <v>14.494407000000001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69.12</v>
      </c>
      <c r="BA63">
        <f t="shared" si="1"/>
        <v>2253.4325830000002</v>
      </c>
      <c r="BD63">
        <v>22.46</v>
      </c>
      <c r="BE63">
        <v>3.87</v>
      </c>
      <c r="BF63">
        <v>0.98</v>
      </c>
      <c r="BG63">
        <v>1.74</v>
      </c>
      <c r="BH63">
        <v>5.44</v>
      </c>
      <c r="BI63">
        <v>4.62</v>
      </c>
      <c r="BJ63">
        <v>1.46</v>
      </c>
      <c r="BK63">
        <v>3.12</v>
      </c>
      <c r="BL63">
        <v>3.18</v>
      </c>
      <c r="BM63">
        <v>1.57</v>
      </c>
      <c r="BN63">
        <v>0.5</v>
      </c>
      <c r="BO63">
        <v>13.64</v>
      </c>
      <c r="BP63">
        <v>0</v>
      </c>
      <c r="BQ63">
        <v>4.2300000000000004</v>
      </c>
      <c r="BR63">
        <v>1.88</v>
      </c>
      <c r="BS63">
        <v>0.43</v>
      </c>
      <c r="BT63">
        <v>0</v>
      </c>
      <c r="BU63">
        <v>0</v>
      </c>
      <c r="BV63">
        <v>0</v>
      </c>
      <c r="BW63">
        <f t="shared" si="2"/>
        <v>69.12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310.92730299999999</v>
      </c>
      <c r="L64">
        <v>344.11092000000002</v>
      </c>
      <c r="M64">
        <v>86.984999999999999</v>
      </c>
      <c r="N64">
        <v>114.167812</v>
      </c>
      <c r="O64">
        <v>119.52282700000001</v>
      </c>
      <c r="P64">
        <v>134.64311499999999</v>
      </c>
      <c r="Q64">
        <v>14.618892000000001</v>
      </c>
      <c r="R64">
        <v>28.400409</v>
      </c>
      <c r="S64">
        <v>17.680764</v>
      </c>
      <c r="T64">
        <v>0</v>
      </c>
      <c r="U64">
        <v>404.74120499999998</v>
      </c>
      <c r="V64">
        <v>8.7995959999999993</v>
      </c>
      <c r="W64">
        <v>42.825614999999999</v>
      </c>
      <c r="X64">
        <v>142.57385199999999</v>
      </c>
      <c r="Y64">
        <v>0</v>
      </c>
      <c r="Z64">
        <v>12.668495</v>
      </c>
      <c r="AA64">
        <v>13.514570000000001</v>
      </c>
      <c r="AB64">
        <v>12.625776</v>
      </c>
      <c r="AC64">
        <v>9.3536319999999993</v>
      </c>
      <c r="AD64">
        <v>17.619102000000002</v>
      </c>
      <c r="AE64">
        <v>47.780431</v>
      </c>
      <c r="AF64">
        <v>8.5767209999999992</v>
      </c>
      <c r="AG64">
        <v>31.792438000000001</v>
      </c>
      <c r="AH64">
        <v>67.821915000000004</v>
      </c>
      <c r="AI64">
        <v>0</v>
      </c>
      <c r="AJ64">
        <v>0</v>
      </c>
      <c r="AK64">
        <v>49.550134999999997</v>
      </c>
      <c r="AL64">
        <v>60.645941999999998</v>
      </c>
      <c r="AM64">
        <v>15.305533</v>
      </c>
      <c r="AN64">
        <v>0.66560900000000001</v>
      </c>
      <c r="AO64">
        <v>23.442457999999998</v>
      </c>
      <c r="AP64">
        <v>5.5713889999999999</v>
      </c>
      <c r="AQ64">
        <v>0</v>
      </c>
      <c r="AR64">
        <v>48.015720000000002</v>
      </c>
      <c r="AS64">
        <v>0</v>
      </c>
      <c r="AT64">
        <v>14.494407000000001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69.12</v>
      </c>
      <c r="BA64">
        <f t="shared" si="1"/>
        <v>2278.5615830000006</v>
      </c>
      <c r="BD64">
        <v>22.46</v>
      </c>
      <c r="BE64">
        <v>3.87</v>
      </c>
      <c r="BF64">
        <v>0.98</v>
      </c>
      <c r="BG64">
        <v>1.74</v>
      </c>
      <c r="BH64">
        <v>5.44</v>
      </c>
      <c r="BI64">
        <v>4.62</v>
      </c>
      <c r="BJ64">
        <v>1.46</v>
      </c>
      <c r="BK64">
        <v>3.12</v>
      </c>
      <c r="BL64">
        <v>3.18</v>
      </c>
      <c r="BM64">
        <v>1.57</v>
      </c>
      <c r="BN64">
        <v>0.5</v>
      </c>
      <c r="BO64">
        <v>13.64</v>
      </c>
      <c r="BP64">
        <v>0</v>
      </c>
      <c r="BQ64">
        <v>4.2300000000000004</v>
      </c>
      <c r="BR64">
        <v>1.88</v>
      </c>
      <c r="BS64">
        <v>0.43</v>
      </c>
      <c r="BT64">
        <v>0</v>
      </c>
      <c r="BU64">
        <v>0</v>
      </c>
      <c r="BV64">
        <v>0</v>
      </c>
      <c r="BW64">
        <f t="shared" si="2"/>
        <v>69.12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297.39630299999999</v>
      </c>
      <c r="L65">
        <v>333.75004000000001</v>
      </c>
      <c r="M65">
        <v>86.984999999999999</v>
      </c>
      <c r="N65">
        <v>114.167812</v>
      </c>
      <c r="O65">
        <v>119.52282700000001</v>
      </c>
      <c r="P65">
        <v>134.64311499999999</v>
      </c>
      <c r="Q65">
        <v>14.618892000000001</v>
      </c>
      <c r="R65">
        <v>28.400409</v>
      </c>
      <c r="S65">
        <v>17.680764</v>
      </c>
      <c r="T65">
        <v>0</v>
      </c>
      <c r="U65">
        <v>404.74120499999998</v>
      </c>
      <c r="V65">
        <v>8.7995959999999993</v>
      </c>
      <c r="W65">
        <v>42.825614999999999</v>
      </c>
      <c r="X65">
        <v>142.57385199999999</v>
      </c>
      <c r="Y65">
        <v>0</v>
      </c>
      <c r="Z65">
        <v>6.3342479999999997</v>
      </c>
      <c r="AA65">
        <v>13.514570000000001</v>
      </c>
      <c r="AB65">
        <v>12.625776</v>
      </c>
      <c r="AC65">
        <v>9.3536319999999993</v>
      </c>
      <c r="AD65">
        <v>17.619102000000002</v>
      </c>
      <c r="AE65">
        <v>47.780431</v>
      </c>
      <c r="AF65">
        <v>8.5767209999999992</v>
      </c>
      <c r="AG65">
        <v>31.792438000000001</v>
      </c>
      <c r="AH65">
        <v>67.821915000000004</v>
      </c>
      <c r="AI65">
        <v>0</v>
      </c>
      <c r="AJ65">
        <v>0</v>
      </c>
      <c r="AK65">
        <v>49.550134999999997</v>
      </c>
      <c r="AL65">
        <v>60.645941999999998</v>
      </c>
      <c r="AM65">
        <v>15.305533</v>
      </c>
      <c r="AN65">
        <v>0.66560900000000001</v>
      </c>
      <c r="AO65">
        <v>23.442457999999998</v>
      </c>
      <c r="AP65">
        <v>5.5713889999999999</v>
      </c>
      <c r="AQ65">
        <v>0</v>
      </c>
      <c r="AR65">
        <v>48.015720000000002</v>
      </c>
      <c r="AS65">
        <v>0</v>
      </c>
      <c r="AT65">
        <v>14.494407000000001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69.11</v>
      </c>
      <c r="BA65">
        <f t="shared" si="1"/>
        <v>2248.3254560000005</v>
      </c>
      <c r="BD65">
        <v>22.46</v>
      </c>
      <c r="BE65">
        <v>3.86</v>
      </c>
      <c r="BF65">
        <v>0.98</v>
      </c>
      <c r="BG65">
        <v>1.74</v>
      </c>
      <c r="BH65">
        <v>5.44</v>
      </c>
      <c r="BI65">
        <v>4.62</v>
      </c>
      <c r="BJ65">
        <v>1.46</v>
      </c>
      <c r="BK65">
        <v>3.12</v>
      </c>
      <c r="BL65">
        <v>3.18</v>
      </c>
      <c r="BM65">
        <v>1.57</v>
      </c>
      <c r="BN65">
        <v>0.5</v>
      </c>
      <c r="BO65">
        <v>13.64</v>
      </c>
      <c r="BP65">
        <v>0</v>
      </c>
      <c r="BQ65">
        <v>4.2300000000000004</v>
      </c>
      <c r="BR65">
        <v>1.88</v>
      </c>
      <c r="BS65">
        <v>0.43</v>
      </c>
      <c r="BT65">
        <v>0</v>
      </c>
      <c r="BU65">
        <v>0</v>
      </c>
      <c r="BV65">
        <v>0</v>
      </c>
      <c r="BW65">
        <f t="shared" si="2"/>
        <v>69.11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329.45404400000001</v>
      </c>
      <c r="L66">
        <v>333.75004000000001</v>
      </c>
      <c r="M66">
        <v>86.984999999999999</v>
      </c>
      <c r="N66">
        <v>114.167812</v>
      </c>
      <c r="O66">
        <v>119.52282700000001</v>
      </c>
      <c r="P66">
        <v>134.64311499999999</v>
      </c>
      <c r="Q66">
        <v>14.618892000000001</v>
      </c>
      <c r="R66">
        <v>28.400409</v>
      </c>
      <c r="S66">
        <v>17.680764</v>
      </c>
      <c r="T66">
        <v>0</v>
      </c>
      <c r="U66">
        <v>404.74120499999998</v>
      </c>
      <c r="V66">
        <v>8.7995959999999993</v>
      </c>
      <c r="W66">
        <v>42.825614999999999</v>
      </c>
      <c r="X66">
        <v>142.57385199999999</v>
      </c>
      <c r="Y66">
        <v>0</v>
      </c>
      <c r="Z66">
        <v>6.3342479999999997</v>
      </c>
      <c r="AA66">
        <v>13.514570000000001</v>
      </c>
      <c r="AB66">
        <v>12.625776</v>
      </c>
      <c r="AC66">
        <v>9.3536319999999993</v>
      </c>
      <c r="AD66">
        <v>17.619102000000002</v>
      </c>
      <c r="AE66">
        <v>47.780431</v>
      </c>
      <c r="AF66">
        <v>8.5767209999999992</v>
      </c>
      <c r="AG66">
        <v>31.792438000000001</v>
      </c>
      <c r="AH66">
        <v>67.821915000000004</v>
      </c>
      <c r="AI66">
        <v>0</v>
      </c>
      <c r="AJ66">
        <v>0</v>
      </c>
      <c r="AK66">
        <v>49.550134999999997</v>
      </c>
      <c r="AL66">
        <v>60.645941999999998</v>
      </c>
      <c r="AM66">
        <v>15.305533</v>
      </c>
      <c r="AN66">
        <v>0.66560900000000001</v>
      </c>
      <c r="AO66">
        <v>23.442457999999998</v>
      </c>
      <c r="AP66">
        <v>12.257056</v>
      </c>
      <c r="AQ66">
        <v>0</v>
      </c>
      <c r="AR66">
        <v>48.015720000000002</v>
      </c>
      <c r="AS66">
        <v>0</v>
      </c>
      <c r="AT66">
        <v>14.494407000000001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69.11</v>
      </c>
      <c r="BA66">
        <f t="shared" si="1"/>
        <v>2287.0688640000003</v>
      </c>
      <c r="BD66">
        <v>22.46</v>
      </c>
      <c r="BE66">
        <v>3.86</v>
      </c>
      <c r="BF66">
        <v>0.98</v>
      </c>
      <c r="BG66">
        <v>1.74</v>
      </c>
      <c r="BH66">
        <v>5.44</v>
      </c>
      <c r="BI66">
        <v>4.62</v>
      </c>
      <c r="BJ66">
        <v>1.46</v>
      </c>
      <c r="BK66">
        <v>3.12</v>
      </c>
      <c r="BL66">
        <v>3.18</v>
      </c>
      <c r="BM66">
        <v>1.57</v>
      </c>
      <c r="BN66">
        <v>0.5</v>
      </c>
      <c r="BO66">
        <v>13.64</v>
      </c>
      <c r="BP66">
        <v>0</v>
      </c>
      <c r="BQ66">
        <v>4.2300000000000004</v>
      </c>
      <c r="BR66">
        <v>1.88</v>
      </c>
      <c r="BS66">
        <v>0.43</v>
      </c>
      <c r="BT66">
        <v>0</v>
      </c>
      <c r="BU66">
        <v>0</v>
      </c>
      <c r="BV66">
        <v>0</v>
      </c>
      <c r="BW66">
        <f t="shared" si="2"/>
        <v>69.11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329.45404400000001</v>
      </c>
      <c r="L67">
        <v>333.75004000000001</v>
      </c>
      <c r="M67">
        <v>86.984999999999999</v>
      </c>
      <c r="N67">
        <v>114.167812</v>
      </c>
      <c r="O67">
        <v>119.52282700000001</v>
      </c>
      <c r="P67">
        <v>134.64311499999999</v>
      </c>
      <c r="Q67">
        <v>14.618892000000001</v>
      </c>
      <c r="R67">
        <v>28.400409</v>
      </c>
      <c r="S67">
        <v>17.680764</v>
      </c>
      <c r="T67">
        <v>0</v>
      </c>
      <c r="U67">
        <v>404.74120499999998</v>
      </c>
      <c r="V67">
        <v>13.888605</v>
      </c>
      <c r="W67">
        <v>42.825614999999999</v>
      </c>
      <c r="X67">
        <v>142.57385199999999</v>
      </c>
      <c r="Y67">
        <v>0</v>
      </c>
      <c r="Z67">
        <v>6.3342479999999997</v>
      </c>
      <c r="AA67">
        <v>13.514570000000001</v>
      </c>
      <c r="AB67">
        <v>12.625776</v>
      </c>
      <c r="AC67">
        <v>9.3536319999999993</v>
      </c>
      <c r="AD67">
        <v>8.8095510000000008</v>
      </c>
      <c r="AE67">
        <v>47.780431</v>
      </c>
      <c r="AF67">
        <v>8.5767209999999992</v>
      </c>
      <c r="AG67">
        <v>31.792438000000001</v>
      </c>
      <c r="AH67">
        <v>67.821915000000004</v>
      </c>
      <c r="AI67">
        <v>0</v>
      </c>
      <c r="AJ67">
        <v>0</v>
      </c>
      <c r="AK67">
        <v>49.550134999999997</v>
      </c>
      <c r="AL67">
        <v>60.645941999999998</v>
      </c>
      <c r="AM67">
        <v>15.305533</v>
      </c>
      <c r="AN67">
        <v>0.66560900000000001</v>
      </c>
      <c r="AO67">
        <v>23.442457999999998</v>
      </c>
      <c r="AP67">
        <v>12.257056</v>
      </c>
      <c r="AQ67">
        <v>0</v>
      </c>
      <c r="AR67">
        <v>48.015720000000002</v>
      </c>
      <c r="AS67">
        <v>0</v>
      </c>
      <c r="AT67">
        <v>14.494407000000001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69.12</v>
      </c>
      <c r="BA67">
        <f t="shared" si="1"/>
        <v>2283.358322</v>
      </c>
      <c r="BD67">
        <v>22.46</v>
      </c>
      <c r="BE67">
        <v>3.87</v>
      </c>
      <c r="BF67">
        <v>0.98</v>
      </c>
      <c r="BG67">
        <v>1.74</v>
      </c>
      <c r="BH67">
        <v>5.44</v>
      </c>
      <c r="BI67">
        <v>4.62</v>
      </c>
      <c r="BJ67">
        <v>1.46</v>
      </c>
      <c r="BK67">
        <v>3.12</v>
      </c>
      <c r="BL67">
        <v>3.18</v>
      </c>
      <c r="BM67">
        <v>1.57</v>
      </c>
      <c r="BN67">
        <v>0.5</v>
      </c>
      <c r="BO67">
        <v>13.64</v>
      </c>
      <c r="BP67">
        <v>0</v>
      </c>
      <c r="BQ67">
        <v>4.2300000000000004</v>
      </c>
      <c r="BR67">
        <v>1.88</v>
      </c>
      <c r="BS67">
        <v>0.43</v>
      </c>
      <c r="BT67">
        <v>0</v>
      </c>
      <c r="BU67">
        <v>0</v>
      </c>
      <c r="BV67">
        <v>0</v>
      </c>
      <c r="BW67">
        <f t="shared" si="2"/>
        <v>69.12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329.45404400000001</v>
      </c>
      <c r="L68">
        <v>406.93342000000001</v>
      </c>
      <c r="M68">
        <v>86.984999999999999</v>
      </c>
      <c r="N68">
        <v>114.167812</v>
      </c>
      <c r="O68">
        <v>119.52282700000001</v>
      </c>
      <c r="P68">
        <v>134.64311499999999</v>
      </c>
      <c r="Q68">
        <v>21.089030000000001</v>
      </c>
      <c r="R68">
        <v>40.970032000000003</v>
      </c>
      <c r="S68">
        <v>25.506032000000001</v>
      </c>
      <c r="T68">
        <v>0</v>
      </c>
      <c r="U68">
        <v>404.74120499999998</v>
      </c>
      <c r="V68">
        <v>20.035544999999999</v>
      </c>
      <c r="W68">
        <v>42.825614999999999</v>
      </c>
      <c r="X68">
        <v>142.57385199999999</v>
      </c>
      <c r="Y68">
        <v>0</v>
      </c>
      <c r="Z68">
        <v>6.3342479999999997</v>
      </c>
      <c r="AA68">
        <v>13.514570000000001</v>
      </c>
      <c r="AB68">
        <v>12.625776</v>
      </c>
      <c r="AC68">
        <v>9.3536319999999993</v>
      </c>
      <c r="AD68">
        <v>8.8095510000000008</v>
      </c>
      <c r="AE68">
        <v>47.780431</v>
      </c>
      <c r="AF68">
        <v>8.5767209999999992</v>
      </c>
      <c r="AG68">
        <v>31.792438000000001</v>
      </c>
      <c r="AH68">
        <v>67.821915000000004</v>
      </c>
      <c r="AI68">
        <v>0</v>
      </c>
      <c r="AJ68">
        <v>0</v>
      </c>
      <c r="AK68">
        <v>49.550134999999997</v>
      </c>
      <c r="AL68">
        <v>60.645941999999998</v>
      </c>
      <c r="AM68">
        <v>15.305533</v>
      </c>
      <c r="AN68">
        <v>0.66560900000000001</v>
      </c>
      <c r="AO68">
        <v>23.442457999999998</v>
      </c>
      <c r="AP68">
        <v>5.5713889999999999</v>
      </c>
      <c r="AQ68">
        <v>0</v>
      </c>
      <c r="AR68">
        <v>48.015720000000002</v>
      </c>
      <c r="AS68">
        <v>0</v>
      </c>
      <c r="AT68">
        <v>14.494407000000001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69.12</v>
      </c>
      <c r="BA68">
        <f t="shared" ref="BA68:BA99" si="4">SUM(B68:AZ68)</f>
        <v>2382.8680040000004</v>
      </c>
      <c r="BD68">
        <v>22.46</v>
      </c>
      <c r="BE68">
        <v>3.87</v>
      </c>
      <c r="BF68">
        <v>0.98</v>
      </c>
      <c r="BG68">
        <v>1.74</v>
      </c>
      <c r="BH68">
        <v>5.44</v>
      </c>
      <c r="BI68">
        <v>4.62</v>
      </c>
      <c r="BJ68">
        <v>1.46</v>
      </c>
      <c r="BK68">
        <v>3.12</v>
      </c>
      <c r="BL68">
        <v>3.18</v>
      </c>
      <c r="BM68">
        <v>1.57</v>
      </c>
      <c r="BN68">
        <v>0.5</v>
      </c>
      <c r="BO68">
        <v>13.64</v>
      </c>
      <c r="BP68">
        <v>0</v>
      </c>
      <c r="BQ68">
        <v>4.2300000000000004</v>
      </c>
      <c r="BR68">
        <v>1.88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69.12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329.45404400000001</v>
      </c>
      <c r="L69">
        <v>377.93842000000001</v>
      </c>
      <c r="M69">
        <v>86.984999999999999</v>
      </c>
      <c r="N69">
        <v>114.167812</v>
      </c>
      <c r="O69">
        <v>119.52282700000001</v>
      </c>
      <c r="P69">
        <v>134.64311499999999</v>
      </c>
      <c r="Q69">
        <v>21.089030000000001</v>
      </c>
      <c r="R69">
        <v>40.970032000000003</v>
      </c>
      <c r="S69">
        <v>25.506032000000001</v>
      </c>
      <c r="T69">
        <v>0</v>
      </c>
      <c r="U69">
        <v>404.74120499999998</v>
      </c>
      <c r="V69">
        <v>20.035544999999999</v>
      </c>
      <c r="W69">
        <v>42.825614999999999</v>
      </c>
      <c r="X69">
        <v>142.57385199999999</v>
      </c>
      <c r="Y69">
        <v>0</v>
      </c>
      <c r="Z69">
        <v>6.3342479999999997</v>
      </c>
      <c r="AA69">
        <v>13.514570000000001</v>
      </c>
      <c r="AB69">
        <v>12.625776</v>
      </c>
      <c r="AC69">
        <v>9.3536319999999993</v>
      </c>
      <c r="AD69">
        <v>8.8095510000000008</v>
      </c>
      <c r="AE69">
        <v>47.780431</v>
      </c>
      <c r="AF69">
        <v>8.5767209999999992</v>
      </c>
      <c r="AG69">
        <v>31.792438000000001</v>
      </c>
      <c r="AH69">
        <v>67.821915000000004</v>
      </c>
      <c r="AI69">
        <v>0</v>
      </c>
      <c r="AJ69">
        <v>0</v>
      </c>
      <c r="AK69">
        <v>49.550134999999997</v>
      </c>
      <c r="AL69">
        <v>60.645941999999998</v>
      </c>
      <c r="AM69">
        <v>15.305533</v>
      </c>
      <c r="AN69">
        <v>0.66560900000000001</v>
      </c>
      <c r="AO69">
        <v>23.442457999999998</v>
      </c>
      <c r="AP69">
        <v>4.9523460000000004</v>
      </c>
      <c r="AQ69">
        <v>0</v>
      </c>
      <c r="AR69">
        <v>48.015720000000002</v>
      </c>
      <c r="AS69">
        <v>0</v>
      </c>
      <c r="AT69">
        <v>14.494407000000001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69.12</v>
      </c>
      <c r="BA69">
        <f t="shared" si="4"/>
        <v>2353.2539610000003</v>
      </c>
      <c r="BD69">
        <v>22.46</v>
      </c>
      <c r="BE69">
        <v>3.87</v>
      </c>
      <c r="BF69">
        <v>0.98</v>
      </c>
      <c r="BG69">
        <v>1.74</v>
      </c>
      <c r="BH69">
        <v>5.44</v>
      </c>
      <c r="BI69">
        <v>4.62</v>
      </c>
      <c r="BJ69">
        <v>1.46</v>
      </c>
      <c r="BK69">
        <v>3.12</v>
      </c>
      <c r="BL69">
        <v>3.18</v>
      </c>
      <c r="BM69">
        <v>1.57</v>
      </c>
      <c r="BN69">
        <v>0.5</v>
      </c>
      <c r="BO69">
        <v>13.64</v>
      </c>
      <c r="BP69">
        <v>0</v>
      </c>
      <c r="BQ69">
        <v>4.2300000000000004</v>
      </c>
      <c r="BR69">
        <v>1.88</v>
      </c>
      <c r="BS69">
        <v>0.43</v>
      </c>
      <c r="BT69">
        <v>0</v>
      </c>
      <c r="BU69">
        <v>0</v>
      </c>
      <c r="BV69">
        <v>0</v>
      </c>
      <c r="BW69">
        <f t="shared" si="5"/>
        <v>69.12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329.45404400000001</v>
      </c>
      <c r="L70">
        <v>373.10592000000003</v>
      </c>
      <c r="M70">
        <v>86.984999999999999</v>
      </c>
      <c r="N70">
        <v>114.167812</v>
      </c>
      <c r="O70">
        <v>119.52282700000001</v>
      </c>
      <c r="P70">
        <v>134.64311499999999</v>
      </c>
      <c r="Q70">
        <v>21.089030000000001</v>
      </c>
      <c r="R70">
        <v>40.970032000000003</v>
      </c>
      <c r="S70">
        <v>25.506032000000001</v>
      </c>
      <c r="T70">
        <v>0</v>
      </c>
      <c r="U70">
        <v>404.74120499999998</v>
      </c>
      <c r="V70">
        <v>20.035544999999999</v>
      </c>
      <c r="W70">
        <v>42.825614999999999</v>
      </c>
      <c r="X70">
        <v>142.57385199999999</v>
      </c>
      <c r="Y70">
        <v>0</v>
      </c>
      <c r="Z70">
        <v>6.3342479999999997</v>
      </c>
      <c r="AA70">
        <v>13.514570000000001</v>
      </c>
      <c r="AB70">
        <v>12.625776</v>
      </c>
      <c r="AC70">
        <v>9.3536319999999993</v>
      </c>
      <c r="AD70">
        <v>8.8095510000000008</v>
      </c>
      <c r="AE70">
        <v>47.780431</v>
      </c>
      <c r="AF70">
        <v>8.5767209999999992</v>
      </c>
      <c r="AG70">
        <v>31.792438000000001</v>
      </c>
      <c r="AH70">
        <v>67.821915000000004</v>
      </c>
      <c r="AI70">
        <v>0</v>
      </c>
      <c r="AJ70">
        <v>0</v>
      </c>
      <c r="AK70">
        <v>49.550134999999997</v>
      </c>
      <c r="AL70">
        <v>60.645941999999998</v>
      </c>
      <c r="AM70">
        <v>15.305533</v>
      </c>
      <c r="AN70">
        <v>0.66560900000000001</v>
      </c>
      <c r="AO70">
        <v>23.442457999999998</v>
      </c>
      <c r="AP70">
        <v>4.9523460000000004</v>
      </c>
      <c r="AQ70">
        <v>0</v>
      </c>
      <c r="AR70">
        <v>48.015720000000002</v>
      </c>
      <c r="AS70">
        <v>0</v>
      </c>
      <c r="AT70">
        <v>14.494407000000001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68.88</v>
      </c>
      <c r="BA70">
        <f t="shared" si="4"/>
        <v>2348.1814610000006</v>
      </c>
      <c r="BD70">
        <v>22.46</v>
      </c>
      <c r="BE70">
        <v>3.63</v>
      </c>
      <c r="BF70">
        <v>0.98</v>
      </c>
      <c r="BG70">
        <v>1.74</v>
      </c>
      <c r="BH70">
        <v>5.44</v>
      </c>
      <c r="BI70">
        <v>4.62</v>
      </c>
      <c r="BJ70">
        <v>1.46</v>
      </c>
      <c r="BK70">
        <v>3.12</v>
      </c>
      <c r="BL70">
        <v>3.18</v>
      </c>
      <c r="BM70">
        <v>1.57</v>
      </c>
      <c r="BN70">
        <v>0.5</v>
      </c>
      <c r="BO70">
        <v>13.64</v>
      </c>
      <c r="BP70">
        <v>0</v>
      </c>
      <c r="BQ70">
        <v>4.2300000000000004</v>
      </c>
      <c r="BR70">
        <v>1.88</v>
      </c>
      <c r="BS70">
        <v>0.43</v>
      </c>
      <c r="BT70">
        <v>0</v>
      </c>
      <c r="BU70">
        <v>0</v>
      </c>
      <c r="BV70">
        <v>0</v>
      </c>
      <c r="BW70">
        <f t="shared" si="5"/>
        <v>68.88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329.45404400000001</v>
      </c>
      <c r="L71">
        <v>344.11092000000002</v>
      </c>
      <c r="M71">
        <v>86.984999999999999</v>
      </c>
      <c r="N71">
        <v>114.167812</v>
      </c>
      <c r="O71">
        <v>119.52282700000001</v>
      </c>
      <c r="P71">
        <v>134.64311499999999</v>
      </c>
      <c r="Q71">
        <v>21.089030000000001</v>
      </c>
      <c r="R71">
        <v>40.970032000000003</v>
      </c>
      <c r="S71">
        <v>25.506032000000001</v>
      </c>
      <c r="T71">
        <v>0</v>
      </c>
      <c r="U71">
        <v>404.74120499999998</v>
      </c>
      <c r="V71">
        <v>20.035544999999999</v>
      </c>
      <c r="W71">
        <v>42.825614999999999</v>
      </c>
      <c r="X71">
        <v>142.57385199999999</v>
      </c>
      <c r="Y71">
        <v>0</v>
      </c>
      <c r="Z71">
        <v>6.3342479999999997</v>
      </c>
      <c r="AA71">
        <v>27.105492000000002</v>
      </c>
      <c r="AB71">
        <v>12.625776</v>
      </c>
      <c r="AC71">
        <v>9.3536319999999993</v>
      </c>
      <c r="AD71">
        <v>8.8095510000000008</v>
      </c>
      <c r="AE71">
        <v>47.780431</v>
      </c>
      <c r="AF71">
        <v>8.5767209999999992</v>
      </c>
      <c r="AG71">
        <v>31.792438000000001</v>
      </c>
      <c r="AH71">
        <v>67.821915000000004</v>
      </c>
      <c r="AI71">
        <v>0</v>
      </c>
      <c r="AJ71">
        <v>0</v>
      </c>
      <c r="AK71">
        <v>49.550134999999997</v>
      </c>
      <c r="AL71">
        <v>67.384379999999993</v>
      </c>
      <c r="AM71">
        <v>15.305533</v>
      </c>
      <c r="AN71">
        <v>0.66560900000000001</v>
      </c>
      <c r="AO71">
        <v>23.442457999999998</v>
      </c>
      <c r="AP71">
        <v>4.9523460000000004</v>
      </c>
      <c r="AQ71">
        <v>0</v>
      </c>
      <c r="AR71">
        <v>48.015720000000002</v>
      </c>
      <c r="AS71">
        <v>0</v>
      </c>
      <c r="AT71">
        <v>14.494407000000001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68.88</v>
      </c>
      <c r="BA71">
        <f t="shared" si="4"/>
        <v>2339.5158210000004</v>
      </c>
      <c r="BD71">
        <v>22.46</v>
      </c>
      <c r="BE71">
        <v>3.63</v>
      </c>
      <c r="BF71">
        <v>0.98</v>
      </c>
      <c r="BG71">
        <v>1.74</v>
      </c>
      <c r="BH71">
        <v>5.44</v>
      </c>
      <c r="BI71">
        <v>4.62</v>
      </c>
      <c r="BJ71">
        <v>1.46</v>
      </c>
      <c r="BK71">
        <v>3.12</v>
      </c>
      <c r="BL71">
        <v>3.18</v>
      </c>
      <c r="BM71">
        <v>1.57</v>
      </c>
      <c r="BN71">
        <v>0.5</v>
      </c>
      <c r="BO71">
        <v>13.64</v>
      </c>
      <c r="BP71">
        <v>0</v>
      </c>
      <c r="BQ71">
        <v>4.2300000000000004</v>
      </c>
      <c r="BR71">
        <v>1.88</v>
      </c>
      <c r="BS71">
        <v>0.43</v>
      </c>
      <c r="BT71">
        <v>0</v>
      </c>
      <c r="BU71">
        <v>0</v>
      </c>
      <c r="BV71">
        <v>0</v>
      </c>
      <c r="BW71">
        <f t="shared" si="5"/>
        <v>68.88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329.45404400000001</v>
      </c>
      <c r="L72">
        <v>344.11092000000002</v>
      </c>
      <c r="M72">
        <v>86.984999999999999</v>
      </c>
      <c r="N72">
        <v>114.167812</v>
      </c>
      <c r="O72">
        <v>119.52282700000001</v>
      </c>
      <c r="P72">
        <v>134.64311499999999</v>
      </c>
      <c r="Q72">
        <v>21.089030000000001</v>
      </c>
      <c r="R72">
        <v>40.970032000000003</v>
      </c>
      <c r="S72">
        <v>25.506032000000001</v>
      </c>
      <c r="T72">
        <v>0</v>
      </c>
      <c r="U72">
        <v>404.74120499999998</v>
      </c>
      <c r="V72">
        <v>20.035544999999999</v>
      </c>
      <c r="W72">
        <v>42.825614999999999</v>
      </c>
      <c r="X72">
        <v>142.57385199999999</v>
      </c>
      <c r="Y72">
        <v>0</v>
      </c>
      <c r="Z72">
        <v>6.3342479999999997</v>
      </c>
      <c r="AA72">
        <v>27.105492000000002</v>
      </c>
      <c r="AB72">
        <v>12.625776</v>
      </c>
      <c r="AC72">
        <v>9.3536319999999993</v>
      </c>
      <c r="AD72">
        <v>8.8095510000000008</v>
      </c>
      <c r="AE72">
        <v>47.780431</v>
      </c>
      <c r="AF72">
        <v>8.5767209999999992</v>
      </c>
      <c r="AG72">
        <v>31.792438000000001</v>
      </c>
      <c r="AH72">
        <v>67.821915000000004</v>
      </c>
      <c r="AI72">
        <v>0</v>
      </c>
      <c r="AJ72">
        <v>0</v>
      </c>
      <c r="AK72">
        <v>49.550134999999997</v>
      </c>
      <c r="AL72">
        <v>67.384379999999993</v>
      </c>
      <c r="AM72">
        <v>15.305533</v>
      </c>
      <c r="AN72">
        <v>0.66560900000000001</v>
      </c>
      <c r="AO72">
        <v>23.442457999999998</v>
      </c>
      <c r="AP72">
        <v>4.9523460000000004</v>
      </c>
      <c r="AQ72">
        <v>0</v>
      </c>
      <c r="AR72">
        <v>48.015720000000002</v>
      </c>
      <c r="AS72">
        <v>0</v>
      </c>
      <c r="AT72">
        <v>14.494407000000001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68.88</v>
      </c>
      <c r="BA72">
        <f t="shared" si="4"/>
        <v>2339.5158210000004</v>
      </c>
      <c r="BD72">
        <v>22.46</v>
      </c>
      <c r="BE72">
        <v>3.63</v>
      </c>
      <c r="BF72">
        <v>0.98</v>
      </c>
      <c r="BG72">
        <v>1.74</v>
      </c>
      <c r="BH72">
        <v>5.44</v>
      </c>
      <c r="BI72">
        <v>4.62</v>
      </c>
      <c r="BJ72">
        <v>1.46</v>
      </c>
      <c r="BK72">
        <v>3.12</v>
      </c>
      <c r="BL72">
        <v>3.18</v>
      </c>
      <c r="BM72">
        <v>1.57</v>
      </c>
      <c r="BN72">
        <v>0.5</v>
      </c>
      <c r="BO72">
        <v>13.64</v>
      </c>
      <c r="BP72">
        <v>0</v>
      </c>
      <c r="BQ72">
        <v>4.2300000000000004</v>
      </c>
      <c r="BR72">
        <v>1.88</v>
      </c>
      <c r="BS72">
        <v>0.43</v>
      </c>
      <c r="BT72">
        <v>0</v>
      </c>
      <c r="BU72">
        <v>0</v>
      </c>
      <c r="BV72">
        <v>0</v>
      </c>
      <c r="BW72">
        <f t="shared" si="5"/>
        <v>68.88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329.45404400000001</v>
      </c>
      <c r="L73">
        <v>344.11092000000002</v>
      </c>
      <c r="M73">
        <v>86.984999999999999</v>
      </c>
      <c r="N73">
        <v>114.167812</v>
      </c>
      <c r="O73">
        <v>119.52282700000001</v>
      </c>
      <c r="P73">
        <v>134.64311499999999</v>
      </c>
      <c r="Q73">
        <v>21.089030000000001</v>
      </c>
      <c r="R73">
        <v>40.970032000000003</v>
      </c>
      <c r="S73">
        <v>25.506032000000001</v>
      </c>
      <c r="T73">
        <v>0</v>
      </c>
      <c r="U73">
        <v>404.74120499999998</v>
      </c>
      <c r="V73">
        <v>20.035544999999999</v>
      </c>
      <c r="W73">
        <v>42.825614999999999</v>
      </c>
      <c r="X73">
        <v>142.57385199999999</v>
      </c>
      <c r="Y73">
        <v>0</v>
      </c>
      <c r="Z73">
        <v>6.3342479999999997</v>
      </c>
      <c r="AA73">
        <v>27.105492000000002</v>
      </c>
      <c r="AB73">
        <v>12.625776</v>
      </c>
      <c r="AC73">
        <v>9.3536319999999993</v>
      </c>
      <c r="AD73">
        <v>8.8095510000000008</v>
      </c>
      <c r="AE73">
        <v>47.780431</v>
      </c>
      <c r="AF73">
        <v>8.5767209999999992</v>
      </c>
      <c r="AG73">
        <v>31.792438000000001</v>
      </c>
      <c r="AH73">
        <v>67.821915000000004</v>
      </c>
      <c r="AI73">
        <v>0</v>
      </c>
      <c r="AJ73">
        <v>0</v>
      </c>
      <c r="AK73">
        <v>49.550134999999997</v>
      </c>
      <c r="AL73">
        <v>67.384379999999993</v>
      </c>
      <c r="AM73">
        <v>15.305533</v>
      </c>
      <c r="AN73">
        <v>0.66560900000000001</v>
      </c>
      <c r="AO73">
        <v>23.442457999999998</v>
      </c>
      <c r="AP73">
        <v>4.9523460000000004</v>
      </c>
      <c r="AQ73">
        <v>0</v>
      </c>
      <c r="AR73">
        <v>48.015720000000002</v>
      </c>
      <c r="AS73">
        <v>0</v>
      </c>
      <c r="AT73">
        <v>14.494407000000001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68.88</v>
      </c>
      <c r="BA73">
        <f t="shared" si="4"/>
        <v>2339.5158210000004</v>
      </c>
      <c r="BD73">
        <v>22.46</v>
      </c>
      <c r="BE73">
        <v>3.63</v>
      </c>
      <c r="BF73">
        <v>0.98</v>
      </c>
      <c r="BG73">
        <v>1.74</v>
      </c>
      <c r="BH73">
        <v>5.44</v>
      </c>
      <c r="BI73">
        <v>4.62</v>
      </c>
      <c r="BJ73">
        <v>1.46</v>
      </c>
      <c r="BK73">
        <v>3.12</v>
      </c>
      <c r="BL73">
        <v>3.18</v>
      </c>
      <c r="BM73">
        <v>1.57</v>
      </c>
      <c r="BN73">
        <v>0.5</v>
      </c>
      <c r="BO73">
        <v>13.64</v>
      </c>
      <c r="BP73">
        <v>0</v>
      </c>
      <c r="BQ73">
        <v>4.2300000000000004</v>
      </c>
      <c r="BR73">
        <v>1.88</v>
      </c>
      <c r="BS73">
        <v>0.43</v>
      </c>
      <c r="BT73">
        <v>0</v>
      </c>
      <c r="BU73">
        <v>0</v>
      </c>
      <c r="BV73">
        <v>0</v>
      </c>
      <c r="BW73">
        <f t="shared" si="5"/>
        <v>68.88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329.45404400000001</v>
      </c>
      <c r="L74">
        <v>344.11092000000002</v>
      </c>
      <c r="M74">
        <v>86.984999999999999</v>
      </c>
      <c r="N74">
        <v>114.167812</v>
      </c>
      <c r="O74">
        <v>119.52282700000001</v>
      </c>
      <c r="P74">
        <v>134.64311499999999</v>
      </c>
      <c r="Q74">
        <v>21.089030000000001</v>
      </c>
      <c r="R74">
        <v>40.970032000000003</v>
      </c>
      <c r="S74">
        <v>25.506032000000001</v>
      </c>
      <c r="T74">
        <v>0</v>
      </c>
      <c r="U74">
        <v>404.74120499999998</v>
      </c>
      <c r="V74">
        <v>20.035544999999999</v>
      </c>
      <c r="W74">
        <v>42.825614999999999</v>
      </c>
      <c r="X74">
        <v>142.57385199999999</v>
      </c>
      <c r="Y74">
        <v>0</v>
      </c>
      <c r="Z74">
        <v>6.2725850000000003</v>
      </c>
      <c r="AA74">
        <v>27.105492000000002</v>
      </c>
      <c r="AB74">
        <v>12.625776</v>
      </c>
      <c r="AC74">
        <v>18.707265</v>
      </c>
      <c r="AD74">
        <v>8.8095510000000008</v>
      </c>
      <c r="AE74">
        <v>47.780431</v>
      </c>
      <c r="AF74">
        <v>8.5767209999999992</v>
      </c>
      <c r="AG74">
        <v>31.792438000000001</v>
      </c>
      <c r="AH74">
        <v>67.821915000000004</v>
      </c>
      <c r="AI74">
        <v>0</v>
      </c>
      <c r="AJ74">
        <v>0</v>
      </c>
      <c r="AK74">
        <v>49.550134999999997</v>
      </c>
      <c r="AL74">
        <v>67.384379999999993</v>
      </c>
      <c r="AM74">
        <v>15.305533</v>
      </c>
      <c r="AN74">
        <v>0.66560900000000001</v>
      </c>
      <c r="AO74">
        <v>23.442457999999998</v>
      </c>
      <c r="AP74">
        <v>4.9523460000000004</v>
      </c>
      <c r="AQ74">
        <v>6.697845</v>
      </c>
      <c r="AR74">
        <v>48.015720000000002</v>
      </c>
      <c r="AS74">
        <v>0</v>
      </c>
      <c r="AT74">
        <v>14.494407000000001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68.88</v>
      </c>
      <c r="BA74">
        <f t="shared" si="4"/>
        <v>2355.5056360000003</v>
      </c>
      <c r="BD74">
        <v>22.46</v>
      </c>
      <c r="BE74">
        <v>3.63</v>
      </c>
      <c r="BF74">
        <v>0.98</v>
      </c>
      <c r="BG74">
        <v>1.74</v>
      </c>
      <c r="BH74">
        <v>5.44</v>
      </c>
      <c r="BI74">
        <v>4.62</v>
      </c>
      <c r="BJ74">
        <v>1.46</v>
      </c>
      <c r="BK74">
        <v>3.12</v>
      </c>
      <c r="BL74">
        <v>3.18</v>
      </c>
      <c r="BM74">
        <v>1.57</v>
      </c>
      <c r="BN74">
        <v>0.5</v>
      </c>
      <c r="BO74">
        <v>13.64</v>
      </c>
      <c r="BP74">
        <v>0</v>
      </c>
      <c r="BQ74">
        <v>4.2300000000000004</v>
      </c>
      <c r="BR74">
        <v>1.88</v>
      </c>
      <c r="BS74">
        <v>0.43</v>
      </c>
      <c r="BT74">
        <v>0</v>
      </c>
      <c r="BU74">
        <v>0</v>
      </c>
      <c r="BV74">
        <v>0</v>
      </c>
      <c r="BW74">
        <f t="shared" si="5"/>
        <v>68.88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248.86353700000001</v>
      </c>
      <c r="L75">
        <v>469.75592</v>
      </c>
      <c r="M75">
        <v>86.984999999999999</v>
      </c>
      <c r="N75">
        <v>114.167812</v>
      </c>
      <c r="O75">
        <v>119.52282700000001</v>
      </c>
      <c r="P75">
        <v>134.64311499999999</v>
      </c>
      <c r="Q75">
        <v>21.089030000000001</v>
      </c>
      <c r="R75">
        <v>40.970032000000003</v>
      </c>
      <c r="S75">
        <v>25.506032000000001</v>
      </c>
      <c r="T75">
        <v>0</v>
      </c>
      <c r="U75">
        <v>404.74120499999998</v>
      </c>
      <c r="V75">
        <v>20.035544999999999</v>
      </c>
      <c r="W75">
        <v>42.825614999999999</v>
      </c>
      <c r="X75">
        <v>142.57385199999999</v>
      </c>
      <c r="Y75">
        <v>0</v>
      </c>
      <c r="Z75">
        <v>6.2725850000000003</v>
      </c>
      <c r="AA75">
        <v>27.105492000000002</v>
      </c>
      <c r="AB75">
        <v>25.380386999999999</v>
      </c>
      <c r="AC75">
        <v>18.707265</v>
      </c>
      <c r="AD75">
        <v>17.619102000000002</v>
      </c>
      <c r="AE75">
        <v>47.780431</v>
      </c>
      <c r="AF75">
        <v>8.5767209999999992</v>
      </c>
      <c r="AG75">
        <v>31.792438000000001</v>
      </c>
      <c r="AH75">
        <v>83.473125999999993</v>
      </c>
      <c r="AI75">
        <v>0</v>
      </c>
      <c r="AJ75">
        <v>0</v>
      </c>
      <c r="AK75">
        <v>49.550134999999997</v>
      </c>
      <c r="AL75">
        <v>67.384379999999993</v>
      </c>
      <c r="AM75">
        <v>15.305533</v>
      </c>
      <c r="AN75">
        <v>0.66560900000000001</v>
      </c>
      <c r="AO75">
        <v>23.442457999999998</v>
      </c>
      <c r="AP75">
        <v>4.9523460000000004</v>
      </c>
      <c r="AQ75">
        <v>14.369922000000001</v>
      </c>
      <c r="AR75">
        <v>48.015720000000002</v>
      </c>
      <c r="AS75">
        <v>0</v>
      </c>
      <c r="AT75">
        <v>14.494407000000001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68.23</v>
      </c>
      <c r="BA75">
        <f t="shared" si="4"/>
        <v>2444.797579</v>
      </c>
      <c r="BD75">
        <v>22.46</v>
      </c>
      <c r="BE75">
        <v>3.61</v>
      </c>
      <c r="BF75">
        <v>1.01</v>
      </c>
      <c r="BG75">
        <v>1.68</v>
      </c>
      <c r="BH75">
        <v>5.45</v>
      </c>
      <c r="BI75">
        <v>4.53</v>
      </c>
      <c r="BJ75">
        <v>1.5</v>
      </c>
      <c r="BK75">
        <v>3.12</v>
      </c>
      <c r="BL75">
        <v>3.09</v>
      </c>
      <c r="BM75">
        <v>1.57</v>
      </c>
      <c r="BN75">
        <v>0.48</v>
      </c>
      <c r="BO75">
        <v>13.31</v>
      </c>
      <c r="BP75">
        <v>0</v>
      </c>
      <c r="BQ75">
        <v>4.1100000000000003</v>
      </c>
      <c r="BR75">
        <v>1.88</v>
      </c>
      <c r="BS75">
        <v>0.43</v>
      </c>
      <c r="BT75">
        <v>0</v>
      </c>
      <c r="BU75">
        <v>0</v>
      </c>
      <c r="BV75">
        <v>0</v>
      </c>
      <c r="BW75">
        <f t="shared" si="5"/>
        <v>68.23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10.399057000000001</v>
      </c>
      <c r="K76">
        <v>224.441596</v>
      </c>
      <c r="L76">
        <v>631.26947500000006</v>
      </c>
      <c r="M76">
        <v>86.984999999999999</v>
      </c>
      <c r="N76">
        <v>114.167812</v>
      </c>
      <c r="O76">
        <v>119.52282700000001</v>
      </c>
      <c r="P76">
        <v>134.64311499999999</v>
      </c>
      <c r="Q76">
        <v>21.089030000000001</v>
      </c>
      <c r="R76">
        <v>40.970032000000003</v>
      </c>
      <c r="S76">
        <v>25.506032000000001</v>
      </c>
      <c r="T76">
        <v>0</v>
      </c>
      <c r="U76">
        <v>404.74120499999998</v>
      </c>
      <c r="V76">
        <v>20.035544999999999</v>
      </c>
      <c r="W76">
        <v>42.825614999999999</v>
      </c>
      <c r="X76">
        <v>142.57385199999999</v>
      </c>
      <c r="Y76">
        <v>0</v>
      </c>
      <c r="Z76">
        <v>6.2725850000000003</v>
      </c>
      <c r="AA76">
        <v>27.105492000000002</v>
      </c>
      <c r="AB76">
        <v>25.380386999999999</v>
      </c>
      <c r="AC76">
        <v>18.707265</v>
      </c>
      <c r="AD76">
        <v>17.619102000000002</v>
      </c>
      <c r="AE76">
        <v>47.780431</v>
      </c>
      <c r="AF76">
        <v>8.5767209999999992</v>
      </c>
      <c r="AG76">
        <v>31.792438000000001</v>
      </c>
      <c r="AH76">
        <v>113.036524</v>
      </c>
      <c r="AI76">
        <v>0</v>
      </c>
      <c r="AJ76">
        <v>0</v>
      </c>
      <c r="AK76">
        <v>49.550134999999997</v>
      </c>
      <c r="AL76">
        <v>67.384379999999993</v>
      </c>
      <c r="AM76">
        <v>15.305533</v>
      </c>
      <c r="AN76">
        <v>0.66560900000000001</v>
      </c>
      <c r="AO76">
        <v>23.442457999999998</v>
      </c>
      <c r="AP76">
        <v>4.9523460000000004</v>
      </c>
      <c r="AQ76">
        <v>14.369922000000001</v>
      </c>
      <c r="AR76">
        <v>48.015720000000002</v>
      </c>
      <c r="AS76">
        <v>0</v>
      </c>
      <c r="AT76">
        <v>14.494407000000001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68.23</v>
      </c>
      <c r="BA76">
        <f t="shared" si="4"/>
        <v>2621.8516480000008</v>
      </c>
      <c r="BD76">
        <v>22.46</v>
      </c>
      <c r="BE76">
        <v>3.61</v>
      </c>
      <c r="BF76">
        <v>1.01</v>
      </c>
      <c r="BG76">
        <v>1.68</v>
      </c>
      <c r="BH76">
        <v>5.45</v>
      </c>
      <c r="BI76">
        <v>4.53</v>
      </c>
      <c r="BJ76">
        <v>1.5</v>
      </c>
      <c r="BK76">
        <v>3.12</v>
      </c>
      <c r="BL76">
        <v>3.09</v>
      </c>
      <c r="BM76">
        <v>1.57</v>
      </c>
      <c r="BN76">
        <v>0.48</v>
      </c>
      <c r="BO76">
        <v>13.31</v>
      </c>
      <c r="BP76">
        <v>0</v>
      </c>
      <c r="BQ76">
        <v>4.1100000000000003</v>
      </c>
      <c r="BR76">
        <v>1.88</v>
      </c>
      <c r="BS76">
        <v>0.43</v>
      </c>
      <c r="BT76">
        <v>0</v>
      </c>
      <c r="BU76">
        <v>0</v>
      </c>
      <c r="BV76">
        <v>0</v>
      </c>
      <c r="BW76">
        <f t="shared" si="5"/>
        <v>68.23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10.399057000000001</v>
      </c>
      <c r="K77">
        <v>219.60909599999999</v>
      </c>
      <c r="L77">
        <v>631.26947500000006</v>
      </c>
      <c r="M77">
        <v>86.984999999999999</v>
      </c>
      <c r="N77">
        <v>114.167812</v>
      </c>
      <c r="O77">
        <v>119.52282700000001</v>
      </c>
      <c r="P77">
        <v>134.64311499999999</v>
      </c>
      <c r="Q77">
        <v>21.089030000000001</v>
      </c>
      <c r="R77">
        <v>40.970032000000003</v>
      </c>
      <c r="S77">
        <v>25.506032000000001</v>
      </c>
      <c r="T77">
        <v>0</v>
      </c>
      <c r="U77">
        <v>404.74120499999998</v>
      </c>
      <c r="V77">
        <v>20.035544999999999</v>
      </c>
      <c r="W77">
        <v>42.825614999999999</v>
      </c>
      <c r="X77">
        <v>142.57385199999999</v>
      </c>
      <c r="Y77">
        <v>0</v>
      </c>
      <c r="Z77">
        <v>12.7578</v>
      </c>
      <c r="AA77">
        <v>40.736119000000002</v>
      </c>
      <c r="AB77">
        <v>25.380386999999999</v>
      </c>
      <c r="AC77">
        <v>18.707265</v>
      </c>
      <c r="AD77">
        <v>26.428653000000001</v>
      </c>
      <c r="AE77">
        <v>47.780431</v>
      </c>
      <c r="AF77">
        <v>8.5767209999999992</v>
      </c>
      <c r="AG77">
        <v>31.792438000000001</v>
      </c>
      <c r="AH77">
        <v>113.036524</v>
      </c>
      <c r="AI77">
        <v>0</v>
      </c>
      <c r="AJ77">
        <v>0</v>
      </c>
      <c r="AK77">
        <v>49.550134999999997</v>
      </c>
      <c r="AL77">
        <v>67.384379999999993</v>
      </c>
      <c r="AM77">
        <v>15.305533</v>
      </c>
      <c r="AN77">
        <v>0.66560900000000001</v>
      </c>
      <c r="AO77">
        <v>23.442457999999998</v>
      </c>
      <c r="AP77">
        <v>11.761822</v>
      </c>
      <c r="AQ77">
        <v>21.554883</v>
      </c>
      <c r="AR77">
        <v>48.015720000000002</v>
      </c>
      <c r="AS77">
        <v>0</v>
      </c>
      <c r="AT77">
        <v>14.494407000000001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67.59</v>
      </c>
      <c r="BA77">
        <f t="shared" si="4"/>
        <v>2659.2989780000007</v>
      </c>
      <c r="BD77">
        <v>22.46</v>
      </c>
      <c r="BE77">
        <v>3.61</v>
      </c>
      <c r="BF77">
        <v>1.01</v>
      </c>
      <c r="BG77">
        <v>1.68</v>
      </c>
      <c r="BH77">
        <v>5.04</v>
      </c>
      <c r="BI77">
        <v>4.53</v>
      </c>
      <c r="BJ77">
        <v>1.5</v>
      </c>
      <c r="BK77">
        <v>3.12</v>
      </c>
      <c r="BL77">
        <v>2.86</v>
      </c>
      <c r="BM77">
        <v>1.57</v>
      </c>
      <c r="BN77">
        <v>0.48</v>
      </c>
      <c r="BO77">
        <v>13.31</v>
      </c>
      <c r="BP77">
        <v>0</v>
      </c>
      <c r="BQ77">
        <v>4.1100000000000003</v>
      </c>
      <c r="BR77">
        <v>1.88</v>
      </c>
      <c r="BS77">
        <v>0.43</v>
      </c>
      <c r="BT77">
        <v>0</v>
      </c>
      <c r="BU77">
        <v>0</v>
      </c>
      <c r="BV77">
        <v>0</v>
      </c>
      <c r="BW77">
        <f t="shared" si="5"/>
        <v>67.59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10.399057000000001</v>
      </c>
      <c r="K78">
        <v>219.60909599999999</v>
      </c>
      <c r="L78">
        <v>631.26947500000006</v>
      </c>
      <c r="M78">
        <v>86.984999999999999</v>
      </c>
      <c r="N78">
        <v>114.167812</v>
      </c>
      <c r="O78">
        <v>119.52282700000001</v>
      </c>
      <c r="P78">
        <v>134.64311499999999</v>
      </c>
      <c r="Q78">
        <v>21.089030000000001</v>
      </c>
      <c r="R78">
        <v>40.970032000000003</v>
      </c>
      <c r="S78">
        <v>25.506032000000001</v>
      </c>
      <c r="T78">
        <v>0</v>
      </c>
      <c r="U78">
        <v>404.74120499999998</v>
      </c>
      <c r="V78">
        <v>20.035544999999999</v>
      </c>
      <c r="W78">
        <v>42.825614999999999</v>
      </c>
      <c r="X78">
        <v>142.57385199999999</v>
      </c>
      <c r="Y78">
        <v>0</v>
      </c>
      <c r="Z78">
        <v>12.7578</v>
      </c>
      <c r="AA78">
        <v>40.736119000000002</v>
      </c>
      <c r="AB78">
        <v>25.380386999999999</v>
      </c>
      <c r="AC78">
        <v>28.089203999999999</v>
      </c>
      <c r="AD78">
        <v>26.428653000000001</v>
      </c>
      <c r="AE78">
        <v>47.780431</v>
      </c>
      <c r="AF78">
        <v>8.5767209999999992</v>
      </c>
      <c r="AG78">
        <v>31.792438000000001</v>
      </c>
      <c r="AH78">
        <v>135.64382900000001</v>
      </c>
      <c r="AI78">
        <v>2.460709</v>
      </c>
      <c r="AJ78">
        <v>0</v>
      </c>
      <c r="AK78">
        <v>49.550134999999997</v>
      </c>
      <c r="AL78">
        <v>67.384379999999993</v>
      </c>
      <c r="AM78">
        <v>15.305533</v>
      </c>
      <c r="AN78">
        <v>0.66560900000000001</v>
      </c>
      <c r="AO78">
        <v>23.442457999999998</v>
      </c>
      <c r="AP78">
        <v>11.761822</v>
      </c>
      <c r="AQ78">
        <v>21.554883</v>
      </c>
      <c r="AR78">
        <v>48.015720000000002</v>
      </c>
      <c r="AS78">
        <v>0</v>
      </c>
      <c r="AT78">
        <v>14.494407000000001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67.59</v>
      </c>
      <c r="BA78">
        <f t="shared" si="4"/>
        <v>2693.7489310000005</v>
      </c>
      <c r="BD78">
        <v>22.46</v>
      </c>
      <c r="BE78">
        <v>3.61</v>
      </c>
      <c r="BF78">
        <v>1.01</v>
      </c>
      <c r="BG78">
        <v>1.68</v>
      </c>
      <c r="BH78">
        <v>5.04</v>
      </c>
      <c r="BI78">
        <v>4.53</v>
      </c>
      <c r="BJ78">
        <v>1.5</v>
      </c>
      <c r="BK78">
        <v>3.12</v>
      </c>
      <c r="BL78">
        <v>2.86</v>
      </c>
      <c r="BM78">
        <v>1.57</v>
      </c>
      <c r="BN78">
        <v>0.48</v>
      </c>
      <c r="BO78">
        <v>13.31</v>
      </c>
      <c r="BP78">
        <v>0</v>
      </c>
      <c r="BQ78">
        <v>4.1100000000000003</v>
      </c>
      <c r="BR78">
        <v>1.88</v>
      </c>
      <c r="BS78">
        <v>0.43</v>
      </c>
      <c r="BT78">
        <v>0</v>
      </c>
      <c r="BU78">
        <v>0</v>
      </c>
      <c r="BV78">
        <v>0</v>
      </c>
      <c r="BW78">
        <f t="shared" si="5"/>
        <v>67.59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10.399057000000001</v>
      </c>
      <c r="K79">
        <v>219.60909599999999</v>
      </c>
      <c r="L79">
        <v>631.26947500000006</v>
      </c>
      <c r="M79">
        <v>86.984999999999999</v>
      </c>
      <c r="N79">
        <v>114.167812</v>
      </c>
      <c r="O79">
        <v>119.52282700000001</v>
      </c>
      <c r="P79">
        <v>134.64311499999999</v>
      </c>
      <c r="Q79">
        <v>21.089030000000001</v>
      </c>
      <c r="R79">
        <v>40.970032000000003</v>
      </c>
      <c r="S79">
        <v>25.506032000000001</v>
      </c>
      <c r="T79">
        <v>0</v>
      </c>
      <c r="U79">
        <v>404.74120499999998</v>
      </c>
      <c r="V79">
        <v>20.035544999999999</v>
      </c>
      <c r="W79">
        <v>42.825614999999999</v>
      </c>
      <c r="X79">
        <v>142.57385199999999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19.440567999999999</v>
      </c>
      <c r="AG79">
        <v>31.792438000000001</v>
      </c>
      <c r="AH79">
        <v>135.64382900000001</v>
      </c>
      <c r="AI79">
        <v>4.9214180000000001</v>
      </c>
      <c r="AJ79">
        <v>0</v>
      </c>
      <c r="AK79">
        <v>49.550134999999997</v>
      </c>
      <c r="AL79">
        <v>67.384379999999993</v>
      </c>
      <c r="AM79">
        <v>15.305533</v>
      </c>
      <c r="AN79">
        <v>0.66560900000000001</v>
      </c>
      <c r="AO79">
        <v>23.442457999999998</v>
      </c>
      <c r="AP79">
        <v>3.0952160000000002</v>
      </c>
      <c r="AQ79">
        <v>28.739844000000002</v>
      </c>
      <c r="AR79">
        <v>48.015720000000002</v>
      </c>
      <c r="AS79">
        <v>0</v>
      </c>
      <c r="AT79">
        <v>14.494407000000001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67.59</v>
      </c>
      <c r="BA79">
        <f t="shared" si="4"/>
        <v>2733.5801540000007</v>
      </c>
      <c r="BD79">
        <v>22.46</v>
      </c>
      <c r="BE79">
        <v>3.61</v>
      </c>
      <c r="BF79">
        <v>1.01</v>
      </c>
      <c r="BG79">
        <v>1.68</v>
      </c>
      <c r="BH79">
        <v>5.04</v>
      </c>
      <c r="BI79">
        <v>4.53</v>
      </c>
      <c r="BJ79">
        <v>1.5</v>
      </c>
      <c r="BK79">
        <v>3.12</v>
      </c>
      <c r="BL79">
        <v>2.86</v>
      </c>
      <c r="BM79">
        <v>1.57</v>
      </c>
      <c r="BN79">
        <v>0.48</v>
      </c>
      <c r="BO79">
        <v>13.31</v>
      </c>
      <c r="BP79">
        <v>0</v>
      </c>
      <c r="BQ79">
        <v>4.1100000000000003</v>
      </c>
      <c r="BR79">
        <v>1.88</v>
      </c>
      <c r="BS79">
        <v>0.43</v>
      </c>
      <c r="BT79">
        <v>0</v>
      </c>
      <c r="BU79">
        <v>0</v>
      </c>
      <c r="BV79">
        <v>0</v>
      </c>
      <c r="BW79">
        <f t="shared" si="5"/>
        <v>67.59</v>
      </c>
    </row>
    <row r="80" spans="1:75">
      <c r="A80" t="s">
        <v>122</v>
      </c>
      <c r="B80">
        <v>0</v>
      </c>
      <c r="C80">
        <v>9.6649999999999991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10.399057000000001</v>
      </c>
      <c r="K80">
        <v>219.60909599999999</v>
      </c>
      <c r="L80">
        <v>631.26947500000006</v>
      </c>
      <c r="M80">
        <v>86.984999999999999</v>
      </c>
      <c r="N80">
        <v>114.167812</v>
      </c>
      <c r="O80">
        <v>119.52282700000001</v>
      </c>
      <c r="P80">
        <v>134.64311499999999</v>
      </c>
      <c r="Q80">
        <v>21.089030000000001</v>
      </c>
      <c r="R80">
        <v>40.970032000000003</v>
      </c>
      <c r="S80">
        <v>25.506032000000001</v>
      </c>
      <c r="T80">
        <v>0</v>
      </c>
      <c r="U80">
        <v>404.74120499999998</v>
      </c>
      <c r="V80">
        <v>20.035544999999999</v>
      </c>
      <c r="W80">
        <v>42.825614999999999</v>
      </c>
      <c r="X80">
        <v>142.57385199999999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19.440567999999999</v>
      </c>
      <c r="AG80">
        <v>31.792438000000001</v>
      </c>
      <c r="AH80">
        <v>135.64382900000001</v>
      </c>
      <c r="AI80">
        <v>31.989217</v>
      </c>
      <c r="AJ80">
        <v>0</v>
      </c>
      <c r="AK80">
        <v>49.550134999999997</v>
      </c>
      <c r="AL80">
        <v>67.384379999999993</v>
      </c>
      <c r="AM80">
        <v>15.305533</v>
      </c>
      <c r="AN80">
        <v>0.66560900000000001</v>
      </c>
      <c r="AO80">
        <v>23.442457999999998</v>
      </c>
      <c r="AP80">
        <v>3.0952160000000002</v>
      </c>
      <c r="AQ80">
        <v>28.739844000000002</v>
      </c>
      <c r="AR80">
        <v>48.015720000000002</v>
      </c>
      <c r="AS80">
        <v>0</v>
      </c>
      <c r="AT80">
        <v>14.494407000000001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67.59</v>
      </c>
      <c r="BA80">
        <f t="shared" si="4"/>
        <v>2770.3129530000006</v>
      </c>
      <c r="BD80">
        <v>22.46</v>
      </c>
      <c r="BE80">
        <v>3.61</v>
      </c>
      <c r="BF80">
        <v>1.01</v>
      </c>
      <c r="BG80">
        <v>1.68</v>
      </c>
      <c r="BH80">
        <v>5.04</v>
      </c>
      <c r="BI80">
        <v>4.53</v>
      </c>
      <c r="BJ80">
        <v>1.5</v>
      </c>
      <c r="BK80">
        <v>3.12</v>
      </c>
      <c r="BL80">
        <v>2.86</v>
      </c>
      <c r="BM80">
        <v>1.57</v>
      </c>
      <c r="BN80">
        <v>0.48</v>
      </c>
      <c r="BO80">
        <v>13.31</v>
      </c>
      <c r="BP80">
        <v>0</v>
      </c>
      <c r="BQ80">
        <v>4.1100000000000003</v>
      </c>
      <c r="BR80">
        <v>1.88</v>
      </c>
      <c r="BS80">
        <v>0.43</v>
      </c>
      <c r="BT80">
        <v>0</v>
      </c>
      <c r="BU80">
        <v>0</v>
      </c>
      <c r="BV80">
        <v>0</v>
      </c>
      <c r="BW80">
        <f t="shared" si="5"/>
        <v>67.59</v>
      </c>
    </row>
    <row r="81" spans="1:75">
      <c r="A81" t="s">
        <v>123</v>
      </c>
      <c r="B81">
        <v>0</v>
      </c>
      <c r="C81">
        <v>9.6649999999999991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10.399057000000001</v>
      </c>
      <c r="K81">
        <v>219.60909599999999</v>
      </c>
      <c r="L81">
        <v>631.26947500000006</v>
      </c>
      <c r="M81">
        <v>86.984999999999999</v>
      </c>
      <c r="N81">
        <v>114.167812</v>
      </c>
      <c r="O81">
        <v>119.52282700000001</v>
      </c>
      <c r="P81">
        <v>134.64311499999999</v>
      </c>
      <c r="Q81">
        <v>21.089030000000001</v>
      </c>
      <c r="R81">
        <v>40.970032000000003</v>
      </c>
      <c r="S81">
        <v>25.506032000000001</v>
      </c>
      <c r="T81">
        <v>0</v>
      </c>
      <c r="U81">
        <v>404.74120499999998</v>
      </c>
      <c r="V81">
        <v>20.035544999999999</v>
      </c>
      <c r="W81">
        <v>42.825614999999999</v>
      </c>
      <c r="X81">
        <v>142.57385199999999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19.440567999999999</v>
      </c>
      <c r="AG81">
        <v>31.792438000000001</v>
      </c>
      <c r="AH81">
        <v>135.64382900000001</v>
      </c>
      <c r="AI81">
        <v>31.989217</v>
      </c>
      <c r="AJ81">
        <v>0</v>
      </c>
      <c r="AK81">
        <v>49.550134999999997</v>
      </c>
      <c r="AL81">
        <v>67.384379999999993</v>
      </c>
      <c r="AM81">
        <v>15.305533</v>
      </c>
      <c r="AN81">
        <v>0.66560900000000001</v>
      </c>
      <c r="AO81">
        <v>23.442457999999998</v>
      </c>
      <c r="AP81">
        <v>3.0952160000000002</v>
      </c>
      <c r="AQ81">
        <v>28.739844000000002</v>
      </c>
      <c r="AR81">
        <v>48.015720000000002</v>
      </c>
      <c r="AS81">
        <v>0</v>
      </c>
      <c r="AT81">
        <v>14.494407000000001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67.59</v>
      </c>
      <c r="BA81">
        <f t="shared" si="4"/>
        <v>2770.3129530000006</v>
      </c>
      <c r="BD81">
        <v>22.46</v>
      </c>
      <c r="BE81">
        <v>3.61</v>
      </c>
      <c r="BF81">
        <v>1.01</v>
      </c>
      <c r="BG81">
        <v>1.68</v>
      </c>
      <c r="BH81">
        <v>5.04</v>
      </c>
      <c r="BI81">
        <v>4.53</v>
      </c>
      <c r="BJ81">
        <v>1.5</v>
      </c>
      <c r="BK81">
        <v>3.12</v>
      </c>
      <c r="BL81">
        <v>2.86</v>
      </c>
      <c r="BM81">
        <v>1.57</v>
      </c>
      <c r="BN81">
        <v>0.48</v>
      </c>
      <c r="BO81">
        <v>13.31</v>
      </c>
      <c r="BP81">
        <v>0</v>
      </c>
      <c r="BQ81">
        <v>4.1100000000000003</v>
      </c>
      <c r="BR81">
        <v>1.88</v>
      </c>
      <c r="BS81">
        <v>0.43</v>
      </c>
      <c r="BT81">
        <v>0</v>
      </c>
      <c r="BU81">
        <v>0</v>
      </c>
      <c r="BV81">
        <v>0</v>
      </c>
      <c r="BW81">
        <f t="shared" si="5"/>
        <v>67.59</v>
      </c>
    </row>
    <row r="82" spans="1:75">
      <c r="A82" t="s">
        <v>124</v>
      </c>
      <c r="B82">
        <v>0</v>
      </c>
      <c r="C82">
        <v>9.6649999999999991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10.399057000000001</v>
      </c>
      <c r="K82">
        <v>219.60909599999999</v>
      </c>
      <c r="L82">
        <v>631.26947500000006</v>
      </c>
      <c r="M82">
        <v>86.984999999999999</v>
      </c>
      <c r="N82">
        <v>114.167812</v>
      </c>
      <c r="O82">
        <v>119.52282700000001</v>
      </c>
      <c r="P82">
        <v>134.64311499999999</v>
      </c>
      <c r="Q82">
        <v>21.089030000000001</v>
      </c>
      <c r="R82">
        <v>40.970032000000003</v>
      </c>
      <c r="S82">
        <v>25.506032000000001</v>
      </c>
      <c r="T82">
        <v>0</v>
      </c>
      <c r="U82">
        <v>404.74120499999998</v>
      </c>
      <c r="V82">
        <v>20.035544999999999</v>
      </c>
      <c r="W82">
        <v>42.825614999999999</v>
      </c>
      <c r="X82">
        <v>142.57385199999999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19.440567999999999</v>
      </c>
      <c r="AG82">
        <v>31.792438000000001</v>
      </c>
      <c r="AH82">
        <v>135.64382900000001</v>
      </c>
      <c r="AI82">
        <v>31.989217</v>
      </c>
      <c r="AJ82">
        <v>0</v>
      </c>
      <c r="AK82">
        <v>49.550134999999997</v>
      </c>
      <c r="AL82">
        <v>67.384379999999993</v>
      </c>
      <c r="AM82">
        <v>15.305533</v>
      </c>
      <c r="AN82">
        <v>0.66560900000000001</v>
      </c>
      <c r="AO82">
        <v>23.442457999999998</v>
      </c>
      <c r="AP82">
        <v>3.0952160000000002</v>
      </c>
      <c r="AQ82">
        <v>28.739844000000002</v>
      </c>
      <c r="AR82">
        <v>48.015720000000002</v>
      </c>
      <c r="AS82">
        <v>0</v>
      </c>
      <c r="AT82">
        <v>14.494407000000001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67.59</v>
      </c>
      <c r="BA82">
        <f t="shared" si="4"/>
        <v>2770.3129530000006</v>
      </c>
      <c r="BD82">
        <v>22.46</v>
      </c>
      <c r="BE82">
        <v>3.61</v>
      </c>
      <c r="BF82">
        <v>1.01</v>
      </c>
      <c r="BG82">
        <v>1.68</v>
      </c>
      <c r="BH82">
        <v>5.04</v>
      </c>
      <c r="BI82">
        <v>4.53</v>
      </c>
      <c r="BJ82">
        <v>1.5</v>
      </c>
      <c r="BK82">
        <v>3.12</v>
      </c>
      <c r="BL82">
        <v>2.86</v>
      </c>
      <c r="BM82">
        <v>1.57</v>
      </c>
      <c r="BN82">
        <v>0.48</v>
      </c>
      <c r="BO82">
        <v>13.31</v>
      </c>
      <c r="BP82">
        <v>0</v>
      </c>
      <c r="BQ82">
        <v>4.1100000000000003</v>
      </c>
      <c r="BR82">
        <v>1.88</v>
      </c>
      <c r="BS82">
        <v>0.43</v>
      </c>
      <c r="BT82">
        <v>0</v>
      </c>
      <c r="BU82">
        <v>0</v>
      </c>
      <c r="BV82">
        <v>0</v>
      </c>
      <c r="BW82">
        <f t="shared" si="5"/>
        <v>67.59</v>
      </c>
    </row>
    <row r="83" spans="1:75">
      <c r="A83" t="s">
        <v>125</v>
      </c>
      <c r="B83">
        <v>0</v>
      </c>
      <c r="C83">
        <v>9.6649999999999991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219.60909599999999</v>
      </c>
      <c r="L83">
        <v>631.26947500000006</v>
      </c>
      <c r="M83">
        <v>86.984999999999999</v>
      </c>
      <c r="N83">
        <v>114.167812</v>
      </c>
      <c r="O83">
        <v>119.52282700000001</v>
      </c>
      <c r="P83">
        <v>134.64311499999999</v>
      </c>
      <c r="Q83">
        <v>21.089030000000001</v>
      </c>
      <c r="R83">
        <v>40.970032000000003</v>
      </c>
      <c r="S83">
        <v>25.506032000000001</v>
      </c>
      <c r="T83">
        <v>0</v>
      </c>
      <c r="U83">
        <v>404.74120499999998</v>
      </c>
      <c r="V83">
        <v>20.035544999999999</v>
      </c>
      <c r="W83">
        <v>42.825614999999999</v>
      </c>
      <c r="X83">
        <v>142.57385199999999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19.440567999999999</v>
      </c>
      <c r="AG83">
        <v>31.792438000000001</v>
      </c>
      <c r="AH83">
        <v>135.64382900000001</v>
      </c>
      <c r="AI83">
        <v>31.989217</v>
      </c>
      <c r="AJ83">
        <v>0</v>
      </c>
      <c r="AK83">
        <v>49.550134999999997</v>
      </c>
      <c r="AL83">
        <v>60.645941999999998</v>
      </c>
      <c r="AM83">
        <v>15.305533</v>
      </c>
      <c r="AN83">
        <v>0.66560900000000001</v>
      </c>
      <c r="AO83">
        <v>21.311325</v>
      </c>
      <c r="AP83">
        <v>3.0952160000000002</v>
      </c>
      <c r="AQ83">
        <v>28.739844000000002</v>
      </c>
      <c r="AR83">
        <v>48.015720000000002</v>
      </c>
      <c r="AS83">
        <v>0</v>
      </c>
      <c r="AT83">
        <v>14.494407000000001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67.59</v>
      </c>
      <c r="BA83">
        <f t="shared" si="4"/>
        <v>2751.0443250000008</v>
      </c>
      <c r="BD83">
        <v>22.46</v>
      </c>
      <c r="BE83">
        <v>3.61</v>
      </c>
      <c r="BF83">
        <v>1.01</v>
      </c>
      <c r="BG83">
        <v>1.68</v>
      </c>
      <c r="BH83">
        <v>5.04</v>
      </c>
      <c r="BI83">
        <v>4.53</v>
      </c>
      <c r="BJ83">
        <v>1.5</v>
      </c>
      <c r="BK83">
        <v>3.12</v>
      </c>
      <c r="BL83">
        <v>2.86</v>
      </c>
      <c r="BM83">
        <v>1.57</v>
      </c>
      <c r="BN83">
        <v>0.48</v>
      </c>
      <c r="BO83">
        <v>13.31</v>
      </c>
      <c r="BP83">
        <v>0</v>
      </c>
      <c r="BQ83">
        <v>4.1100000000000003</v>
      </c>
      <c r="BR83">
        <v>1.88</v>
      </c>
      <c r="BS83">
        <v>0.43</v>
      </c>
      <c r="BT83">
        <v>0</v>
      </c>
      <c r="BU83">
        <v>0</v>
      </c>
      <c r="BV83">
        <v>0</v>
      </c>
      <c r="BW83">
        <f t="shared" si="5"/>
        <v>67.59</v>
      </c>
    </row>
    <row r="84" spans="1:75">
      <c r="A84" t="s">
        <v>126</v>
      </c>
      <c r="B84">
        <v>0</v>
      </c>
      <c r="C84">
        <v>9.6649999999999991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219.60909599999999</v>
      </c>
      <c r="L84">
        <v>631.26947500000006</v>
      </c>
      <c r="M84">
        <v>86.984999999999999</v>
      </c>
      <c r="N84">
        <v>114.167812</v>
      </c>
      <c r="O84">
        <v>119.52282700000001</v>
      </c>
      <c r="P84">
        <v>134.64311499999999</v>
      </c>
      <c r="Q84">
        <v>21.089030000000001</v>
      </c>
      <c r="R84">
        <v>40.970032000000003</v>
      </c>
      <c r="S84">
        <v>25.506032000000001</v>
      </c>
      <c r="T84">
        <v>0</v>
      </c>
      <c r="U84">
        <v>404.74120499999998</v>
      </c>
      <c r="V84">
        <v>20.035544999999999</v>
      </c>
      <c r="W84">
        <v>42.825614999999999</v>
      </c>
      <c r="X84">
        <v>142.57385199999999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19.440567999999999</v>
      </c>
      <c r="AG84">
        <v>31.792438000000001</v>
      </c>
      <c r="AH84">
        <v>135.64382900000001</v>
      </c>
      <c r="AI84">
        <v>31.989217</v>
      </c>
      <c r="AJ84">
        <v>0</v>
      </c>
      <c r="AK84">
        <v>49.550134999999997</v>
      </c>
      <c r="AL84">
        <v>60.645941999999998</v>
      </c>
      <c r="AM84">
        <v>15.305533</v>
      </c>
      <c r="AN84">
        <v>0.66560900000000001</v>
      </c>
      <c r="AO84">
        <v>21.311325</v>
      </c>
      <c r="AP84">
        <v>3.0952160000000002</v>
      </c>
      <c r="AQ84">
        <v>28.739844000000002</v>
      </c>
      <c r="AR84">
        <v>48.015720000000002</v>
      </c>
      <c r="AS84">
        <v>0</v>
      </c>
      <c r="AT84">
        <v>14.494407000000001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67.59</v>
      </c>
      <c r="BA84">
        <f t="shared" si="4"/>
        <v>2751.0443250000008</v>
      </c>
      <c r="BD84">
        <v>22.46</v>
      </c>
      <c r="BE84">
        <v>3.61</v>
      </c>
      <c r="BF84">
        <v>1.01</v>
      </c>
      <c r="BG84">
        <v>1.68</v>
      </c>
      <c r="BH84">
        <v>5.04</v>
      </c>
      <c r="BI84">
        <v>4.53</v>
      </c>
      <c r="BJ84">
        <v>1.5</v>
      </c>
      <c r="BK84">
        <v>3.12</v>
      </c>
      <c r="BL84">
        <v>2.86</v>
      </c>
      <c r="BM84">
        <v>1.57</v>
      </c>
      <c r="BN84">
        <v>0.48</v>
      </c>
      <c r="BO84">
        <v>13.31</v>
      </c>
      <c r="BP84">
        <v>0</v>
      </c>
      <c r="BQ84">
        <v>4.1100000000000003</v>
      </c>
      <c r="BR84">
        <v>1.88</v>
      </c>
      <c r="BS84">
        <v>0.43</v>
      </c>
      <c r="BT84">
        <v>0</v>
      </c>
      <c r="BU84">
        <v>0</v>
      </c>
      <c r="BV84">
        <v>0</v>
      </c>
      <c r="BW84">
        <f t="shared" si="5"/>
        <v>67.59</v>
      </c>
    </row>
    <row r="85" spans="1:75">
      <c r="A85" t="s">
        <v>127</v>
      </c>
      <c r="B85">
        <v>0</v>
      </c>
      <c r="C85">
        <v>9.6649999999999991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277.59909599999997</v>
      </c>
      <c r="L85">
        <v>631.26947500000006</v>
      </c>
      <c r="M85">
        <v>86.984999999999999</v>
      </c>
      <c r="N85">
        <v>114.167812</v>
      </c>
      <c r="O85">
        <v>119.52282700000001</v>
      </c>
      <c r="P85">
        <v>134.64311499999999</v>
      </c>
      <c r="Q85">
        <v>21.089030000000001</v>
      </c>
      <c r="R85">
        <v>40.970032000000003</v>
      </c>
      <c r="S85">
        <v>25.506032000000001</v>
      </c>
      <c r="T85">
        <v>0</v>
      </c>
      <c r="U85">
        <v>404.74120499999998</v>
      </c>
      <c r="V85">
        <v>20.035544999999999</v>
      </c>
      <c r="W85">
        <v>42.825614999999999</v>
      </c>
      <c r="X85">
        <v>142.57385199999999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19.440567999999999</v>
      </c>
      <c r="AG85">
        <v>31.792438000000001</v>
      </c>
      <c r="AH85">
        <v>135.64382900000001</v>
      </c>
      <c r="AI85">
        <v>31.989217</v>
      </c>
      <c r="AJ85">
        <v>0</v>
      </c>
      <c r="AK85">
        <v>49.550134999999997</v>
      </c>
      <c r="AL85">
        <v>60.645941999999998</v>
      </c>
      <c r="AM85">
        <v>15.305533</v>
      </c>
      <c r="AN85">
        <v>0.66560900000000001</v>
      </c>
      <c r="AO85">
        <v>21.311325</v>
      </c>
      <c r="AP85">
        <v>10.523735</v>
      </c>
      <c r="AQ85">
        <v>28.739844000000002</v>
      </c>
      <c r="AR85">
        <v>48.015720000000002</v>
      </c>
      <c r="AS85">
        <v>0</v>
      </c>
      <c r="AT85">
        <v>14.494407000000001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67.59</v>
      </c>
      <c r="BA85">
        <f t="shared" si="4"/>
        <v>2816.462844000001</v>
      </c>
      <c r="BD85">
        <v>22.46</v>
      </c>
      <c r="BE85">
        <v>3.61</v>
      </c>
      <c r="BF85">
        <v>1.01</v>
      </c>
      <c r="BG85">
        <v>1.68</v>
      </c>
      <c r="BH85">
        <v>5.04</v>
      </c>
      <c r="BI85">
        <v>4.53</v>
      </c>
      <c r="BJ85">
        <v>1.5</v>
      </c>
      <c r="BK85">
        <v>3.12</v>
      </c>
      <c r="BL85">
        <v>2.86</v>
      </c>
      <c r="BM85">
        <v>1.57</v>
      </c>
      <c r="BN85">
        <v>0.48</v>
      </c>
      <c r="BO85">
        <v>13.31</v>
      </c>
      <c r="BP85">
        <v>0</v>
      </c>
      <c r="BQ85">
        <v>4.1100000000000003</v>
      </c>
      <c r="BR85">
        <v>1.88</v>
      </c>
      <c r="BS85">
        <v>0.43</v>
      </c>
      <c r="BT85">
        <v>0</v>
      </c>
      <c r="BU85">
        <v>0</v>
      </c>
      <c r="BV85">
        <v>0</v>
      </c>
      <c r="BW85">
        <f t="shared" si="5"/>
        <v>67.59</v>
      </c>
    </row>
    <row r="86" spans="1:75">
      <c r="A86" t="s">
        <v>128</v>
      </c>
      <c r="B86">
        <v>0</v>
      </c>
      <c r="C86">
        <v>9.6649999999999991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330.756596</v>
      </c>
      <c r="L86">
        <v>631.26947500000006</v>
      </c>
      <c r="M86">
        <v>86.984999999999999</v>
      </c>
      <c r="N86">
        <v>114.167812</v>
      </c>
      <c r="O86">
        <v>119.52282700000001</v>
      </c>
      <c r="P86">
        <v>134.64311499999999</v>
      </c>
      <c r="Q86">
        <v>21.089030000000001</v>
      </c>
      <c r="R86">
        <v>40.970032000000003</v>
      </c>
      <c r="S86">
        <v>25.506032000000001</v>
      </c>
      <c r="T86">
        <v>0</v>
      </c>
      <c r="U86">
        <v>404.74120499999998</v>
      </c>
      <c r="V86">
        <v>20.035544999999999</v>
      </c>
      <c r="W86">
        <v>42.825614999999999</v>
      </c>
      <c r="X86">
        <v>142.57385199999999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19.440567999999999</v>
      </c>
      <c r="AG86">
        <v>31.792438000000001</v>
      </c>
      <c r="AH86">
        <v>135.64382900000001</v>
      </c>
      <c r="AI86">
        <v>4.9214180000000001</v>
      </c>
      <c r="AJ86">
        <v>0</v>
      </c>
      <c r="AK86">
        <v>49.550134999999997</v>
      </c>
      <c r="AL86">
        <v>60.645941999999998</v>
      </c>
      <c r="AM86">
        <v>15.305533</v>
      </c>
      <c r="AN86">
        <v>0.66560900000000001</v>
      </c>
      <c r="AO86">
        <v>21.311325</v>
      </c>
      <c r="AP86">
        <v>10.523735</v>
      </c>
      <c r="AQ86">
        <v>28.739844000000002</v>
      </c>
      <c r="AR86">
        <v>48.015720000000002</v>
      </c>
      <c r="AS86">
        <v>0</v>
      </c>
      <c r="AT86">
        <v>14.494407000000001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67.59</v>
      </c>
      <c r="BA86">
        <f t="shared" si="4"/>
        <v>2842.5525450000009</v>
      </c>
      <c r="BD86">
        <v>22.46</v>
      </c>
      <c r="BE86">
        <v>3.61</v>
      </c>
      <c r="BF86">
        <v>1.01</v>
      </c>
      <c r="BG86">
        <v>1.68</v>
      </c>
      <c r="BH86">
        <v>5.04</v>
      </c>
      <c r="BI86">
        <v>4.53</v>
      </c>
      <c r="BJ86">
        <v>1.5</v>
      </c>
      <c r="BK86">
        <v>3.12</v>
      </c>
      <c r="BL86">
        <v>2.86</v>
      </c>
      <c r="BM86">
        <v>1.57</v>
      </c>
      <c r="BN86">
        <v>0.48</v>
      </c>
      <c r="BO86">
        <v>13.31</v>
      </c>
      <c r="BP86">
        <v>0</v>
      </c>
      <c r="BQ86">
        <v>4.1100000000000003</v>
      </c>
      <c r="BR86">
        <v>1.88</v>
      </c>
      <c r="BS86">
        <v>0.43</v>
      </c>
      <c r="BT86">
        <v>0</v>
      </c>
      <c r="BU86">
        <v>0</v>
      </c>
      <c r="BV86">
        <v>0</v>
      </c>
      <c r="BW86">
        <f t="shared" si="5"/>
        <v>67.59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330.756596</v>
      </c>
      <c r="L87">
        <v>631.26947500000006</v>
      </c>
      <c r="M87">
        <v>86.984999999999999</v>
      </c>
      <c r="N87">
        <v>114.167812</v>
      </c>
      <c r="O87">
        <v>119.52282700000001</v>
      </c>
      <c r="P87">
        <v>134.64311499999999</v>
      </c>
      <c r="Q87">
        <v>21.089030000000001</v>
      </c>
      <c r="R87">
        <v>40.970032000000003</v>
      </c>
      <c r="S87">
        <v>25.506032000000001</v>
      </c>
      <c r="T87">
        <v>0</v>
      </c>
      <c r="U87">
        <v>404.74120499999998</v>
      </c>
      <c r="V87">
        <v>20.035544999999999</v>
      </c>
      <c r="W87">
        <v>42.825614999999999</v>
      </c>
      <c r="X87">
        <v>142.57385199999999</v>
      </c>
      <c r="Y87">
        <v>0</v>
      </c>
      <c r="Z87">
        <v>3.1894499999999999</v>
      </c>
      <c r="AA87">
        <v>40.736119000000002</v>
      </c>
      <c r="AB87">
        <v>25.380386999999999</v>
      </c>
      <c r="AC87">
        <v>28.089203999999999</v>
      </c>
      <c r="AD87">
        <v>35.365878000000002</v>
      </c>
      <c r="AE87">
        <v>47.780431</v>
      </c>
      <c r="AF87">
        <v>12.388597000000001</v>
      </c>
      <c r="AG87">
        <v>31.792438000000001</v>
      </c>
      <c r="AH87">
        <v>109.83306</v>
      </c>
      <c r="AI87">
        <v>2.460709</v>
      </c>
      <c r="AJ87">
        <v>0</v>
      </c>
      <c r="AK87">
        <v>49.550134999999997</v>
      </c>
      <c r="AL87">
        <v>60.645941999999998</v>
      </c>
      <c r="AM87">
        <v>15.305533</v>
      </c>
      <c r="AN87">
        <v>0.66560900000000001</v>
      </c>
      <c r="AO87">
        <v>21.311325</v>
      </c>
      <c r="AP87">
        <v>3.0952160000000002</v>
      </c>
      <c r="AQ87">
        <v>26.304264</v>
      </c>
      <c r="AR87">
        <v>48.015720000000002</v>
      </c>
      <c r="AS87">
        <v>0</v>
      </c>
      <c r="AT87">
        <v>14.494407000000001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67.59</v>
      </c>
      <c r="BA87">
        <f t="shared" si="4"/>
        <v>2759.0805600000008</v>
      </c>
      <c r="BD87">
        <v>22.46</v>
      </c>
      <c r="BE87">
        <v>3.61</v>
      </c>
      <c r="BF87">
        <v>1.01</v>
      </c>
      <c r="BG87">
        <v>1.68</v>
      </c>
      <c r="BH87">
        <v>5.04</v>
      </c>
      <c r="BI87">
        <v>4.53</v>
      </c>
      <c r="BJ87">
        <v>1.5</v>
      </c>
      <c r="BK87">
        <v>3.12</v>
      </c>
      <c r="BL87">
        <v>2.86</v>
      </c>
      <c r="BM87">
        <v>1.57</v>
      </c>
      <c r="BN87">
        <v>0.48</v>
      </c>
      <c r="BO87">
        <v>13.31</v>
      </c>
      <c r="BP87">
        <v>0</v>
      </c>
      <c r="BQ87">
        <v>4.1100000000000003</v>
      </c>
      <c r="BR87">
        <v>1.88</v>
      </c>
      <c r="BS87">
        <v>0.43</v>
      </c>
      <c r="BT87">
        <v>0</v>
      </c>
      <c r="BU87">
        <v>0</v>
      </c>
      <c r="BV87">
        <v>0</v>
      </c>
      <c r="BW87">
        <f t="shared" si="5"/>
        <v>67.59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330.756596</v>
      </c>
      <c r="L88">
        <v>631.26947500000006</v>
      </c>
      <c r="M88">
        <v>86.984999999999999</v>
      </c>
      <c r="N88">
        <v>114.167812</v>
      </c>
      <c r="O88">
        <v>119.52282700000001</v>
      </c>
      <c r="P88">
        <v>134.64311499999999</v>
      </c>
      <c r="Q88">
        <v>21.089030000000001</v>
      </c>
      <c r="R88">
        <v>40.970032000000003</v>
      </c>
      <c r="S88">
        <v>25.506032000000001</v>
      </c>
      <c r="T88">
        <v>0</v>
      </c>
      <c r="U88">
        <v>404.74120499999998</v>
      </c>
      <c r="V88">
        <v>20.035544999999999</v>
      </c>
      <c r="W88">
        <v>42.825614999999999</v>
      </c>
      <c r="X88">
        <v>142.57385199999999</v>
      </c>
      <c r="Y88">
        <v>0</v>
      </c>
      <c r="Z88">
        <v>3.1894499999999999</v>
      </c>
      <c r="AA88">
        <v>40.736119000000002</v>
      </c>
      <c r="AB88">
        <v>25.380386999999999</v>
      </c>
      <c r="AC88">
        <v>28.089203999999999</v>
      </c>
      <c r="AD88">
        <v>35.365878000000002</v>
      </c>
      <c r="AE88">
        <v>47.780431</v>
      </c>
      <c r="AF88">
        <v>12.388597000000001</v>
      </c>
      <c r="AG88">
        <v>31.792438000000001</v>
      </c>
      <c r="AH88">
        <v>109.83306</v>
      </c>
      <c r="AI88">
        <v>0</v>
      </c>
      <c r="AJ88">
        <v>0</v>
      </c>
      <c r="AK88">
        <v>49.550134999999997</v>
      </c>
      <c r="AL88">
        <v>60.645941999999998</v>
      </c>
      <c r="AM88">
        <v>15.305533</v>
      </c>
      <c r="AN88">
        <v>0.66560900000000001</v>
      </c>
      <c r="AO88">
        <v>21.311325</v>
      </c>
      <c r="AP88">
        <v>3.0952160000000002</v>
      </c>
      <c r="AQ88">
        <v>21.554883</v>
      </c>
      <c r="AR88">
        <v>48.015720000000002</v>
      </c>
      <c r="AS88">
        <v>0</v>
      </c>
      <c r="AT88">
        <v>14.494407000000001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67.59</v>
      </c>
      <c r="BA88">
        <f t="shared" si="4"/>
        <v>2751.8704700000008</v>
      </c>
      <c r="BD88">
        <v>22.46</v>
      </c>
      <c r="BE88">
        <v>3.61</v>
      </c>
      <c r="BF88">
        <v>1.01</v>
      </c>
      <c r="BG88">
        <v>1.68</v>
      </c>
      <c r="BH88">
        <v>5.04</v>
      </c>
      <c r="BI88">
        <v>4.53</v>
      </c>
      <c r="BJ88">
        <v>1.5</v>
      </c>
      <c r="BK88">
        <v>3.12</v>
      </c>
      <c r="BL88">
        <v>2.86</v>
      </c>
      <c r="BM88">
        <v>1.57</v>
      </c>
      <c r="BN88">
        <v>0.48</v>
      </c>
      <c r="BO88">
        <v>13.31</v>
      </c>
      <c r="BP88">
        <v>0</v>
      </c>
      <c r="BQ88">
        <v>4.1100000000000003</v>
      </c>
      <c r="BR88">
        <v>1.88</v>
      </c>
      <c r="BS88">
        <v>0.43</v>
      </c>
      <c r="BT88">
        <v>0</v>
      </c>
      <c r="BU88">
        <v>0</v>
      </c>
      <c r="BV88">
        <v>0</v>
      </c>
      <c r="BW88">
        <f t="shared" si="5"/>
        <v>67.59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330.756596</v>
      </c>
      <c r="L89">
        <v>631.26947500000006</v>
      </c>
      <c r="M89">
        <v>88.918000000000006</v>
      </c>
      <c r="N89">
        <v>114.167812</v>
      </c>
      <c r="O89">
        <v>119.52282700000001</v>
      </c>
      <c r="P89">
        <v>134.64311499999999</v>
      </c>
      <c r="Q89">
        <v>21.089030000000001</v>
      </c>
      <c r="R89">
        <v>40.970032000000003</v>
      </c>
      <c r="S89">
        <v>25.506032000000001</v>
      </c>
      <c r="T89">
        <v>0</v>
      </c>
      <c r="U89">
        <v>404.74120499999998</v>
      </c>
      <c r="V89">
        <v>20.035544999999999</v>
      </c>
      <c r="W89">
        <v>42.825614999999999</v>
      </c>
      <c r="X89">
        <v>142.57385199999999</v>
      </c>
      <c r="Y89">
        <v>0</v>
      </c>
      <c r="Z89">
        <v>3.1894499999999999</v>
      </c>
      <c r="AA89">
        <v>40.736119000000002</v>
      </c>
      <c r="AB89">
        <v>25.380386999999999</v>
      </c>
      <c r="AC89">
        <v>28.089203999999999</v>
      </c>
      <c r="AD89">
        <v>35.365878000000002</v>
      </c>
      <c r="AE89">
        <v>47.780431</v>
      </c>
      <c r="AF89">
        <v>12.388597000000001</v>
      </c>
      <c r="AG89">
        <v>31.792438000000001</v>
      </c>
      <c r="AH89">
        <v>109.83306</v>
      </c>
      <c r="AI89">
        <v>0</v>
      </c>
      <c r="AJ89">
        <v>0</v>
      </c>
      <c r="AK89">
        <v>49.550134999999997</v>
      </c>
      <c r="AL89">
        <v>60.645941999999998</v>
      </c>
      <c r="AM89">
        <v>15.305533</v>
      </c>
      <c r="AN89">
        <v>0.66560900000000001</v>
      </c>
      <c r="AO89">
        <v>21.311325</v>
      </c>
      <c r="AP89">
        <v>3.0952160000000002</v>
      </c>
      <c r="AQ89">
        <v>21.554883</v>
      </c>
      <c r="AR89">
        <v>48.015720000000002</v>
      </c>
      <c r="AS89">
        <v>0</v>
      </c>
      <c r="AT89">
        <v>14.494407000000001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67.59</v>
      </c>
      <c r="BA89">
        <f t="shared" si="4"/>
        <v>2753.8034700000007</v>
      </c>
      <c r="BD89">
        <v>22.46</v>
      </c>
      <c r="BE89">
        <v>3.61</v>
      </c>
      <c r="BF89">
        <v>1.01</v>
      </c>
      <c r="BG89">
        <v>1.68</v>
      </c>
      <c r="BH89">
        <v>5.04</v>
      </c>
      <c r="BI89">
        <v>4.53</v>
      </c>
      <c r="BJ89">
        <v>1.5</v>
      </c>
      <c r="BK89">
        <v>3.12</v>
      </c>
      <c r="BL89">
        <v>2.86</v>
      </c>
      <c r="BM89">
        <v>1.57</v>
      </c>
      <c r="BN89">
        <v>0.48</v>
      </c>
      <c r="BO89">
        <v>13.31</v>
      </c>
      <c r="BP89">
        <v>0</v>
      </c>
      <c r="BQ89">
        <v>4.1100000000000003</v>
      </c>
      <c r="BR89">
        <v>1.88</v>
      </c>
      <c r="BS89">
        <v>0.43</v>
      </c>
      <c r="BT89">
        <v>0</v>
      </c>
      <c r="BU89">
        <v>0</v>
      </c>
      <c r="BV89">
        <v>0</v>
      </c>
      <c r="BW89">
        <f t="shared" si="5"/>
        <v>67.59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330.756596</v>
      </c>
      <c r="L90">
        <v>631.26947500000006</v>
      </c>
      <c r="M90">
        <v>88.918000000000006</v>
      </c>
      <c r="N90">
        <v>114.167812</v>
      </c>
      <c r="O90">
        <v>119.52282700000001</v>
      </c>
      <c r="P90">
        <v>134.64311499999999</v>
      </c>
      <c r="Q90">
        <v>21.089030000000001</v>
      </c>
      <c r="R90">
        <v>40.970032000000003</v>
      </c>
      <c r="S90">
        <v>25.506032000000001</v>
      </c>
      <c r="T90">
        <v>0</v>
      </c>
      <c r="U90">
        <v>404.74120499999998</v>
      </c>
      <c r="V90">
        <v>20.035544999999999</v>
      </c>
      <c r="W90">
        <v>42.825614999999999</v>
      </c>
      <c r="X90">
        <v>142.57385199999999</v>
      </c>
      <c r="Y90">
        <v>0</v>
      </c>
      <c r="Z90">
        <v>3.1894499999999999</v>
      </c>
      <c r="AA90">
        <v>40.736119000000002</v>
      </c>
      <c r="AB90">
        <v>25.380386999999999</v>
      </c>
      <c r="AC90">
        <v>28.089203999999999</v>
      </c>
      <c r="AD90">
        <v>35.365878000000002</v>
      </c>
      <c r="AE90">
        <v>47.780431</v>
      </c>
      <c r="AF90">
        <v>12.388597000000001</v>
      </c>
      <c r="AG90">
        <v>31.792438000000001</v>
      </c>
      <c r="AH90">
        <v>109.83306</v>
      </c>
      <c r="AI90">
        <v>0</v>
      </c>
      <c r="AJ90">
        <v>0</v>
      </c>
      <c r="AK90">
        <v>49.550134999999997</v>
      </c>
      <c r="AL90">
        <v>60.645941999999998</v>
      </c>
      <c r="AM90">
        <v>15.305533</v>
      </c>
      <c r="AN90">
        <v>0.66560900000000001</v>
      </c>
      <c r="AO90">
        <v>21.311325</v>
      </c>
      <c r="AP90">
        <v>3.0952160000000002</v>
      </c>
      <c r="AQ90">
        <v>21.554883</v>
      </c>
      <c r="AR90">
        <v>48.015720000000002</v>
      </c>
      <c r="AS90">
        <v>0</v>
      </c>
      <c r="AT90">
        <v>14.494407000000001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67.59</v>
      </c>
      <c r="BA90">
        <f t="shared" si="4"/>
        <v>2753.8034700000007</v>
      </c>
      <c r="BD90">
        <v>22.46</v>
      </c>
      <c r="BE90">
        <v>3.61</v>
      </c>
      <c r="BF90">
        <v>1.01</v>
      </c>
      <c r="BG90">
        <v>1.68</v>
      </c>
      <c r="BH90">
        <v>5.04</v>
      </c>
      <c r="BI90">
        <v>4.53</v>
      </c>
      <c r="BJ90">
        <v>1.5</v>
      </c>
      <c r="BK90">
        <v>3.12</v>
      </c>
      <c r="BL90">
        <v>2.86</v>
      </c>
      <c r="BM90">
        <v>1.57</v>
      </c>
      <c r="BN90">
        <v>0.48</v>
      </c>
      <c r="BO90">
        <v>13.31</v>
      </c>
      <c r="BP90">
        <v>0</v>
      </c>
      <c r="BQ90">
        <v>4.1100000000000003</v>
      </c>
      <c r="BR90">
        <v>1.88</v>
      </c>
      <c r="BS90">
        <v>0.43</v>
      </c>
      <c r="BT90">
        <v>0</v>
      </c>
      <c r="BU90">
        <v>0</v>
      </c>
      <c r="BV90">
        <v>0</v>
      </c>
      <c r="BW90">
        <f t="shared" si="5"/>
        <v>67.59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330.756596</v>
      </c>
      <c r="L91">
        <v>631.26947500000006</v>
      </c>
      <c r="M91">
        <v>88.918000000000006</v>
      </c>
      <c r="N91">
        <v>114.167812</v>
      </c>
      <c r="O91">
        <v>119.52282700000001</v>
      </c>
      <c r="P91">
        <v>134.64311499999999</v>
      </c>
      <c r="Q91">
        <v>21.089030000000001</v>
      </c>
      <c r="R91">
        <v>40.970032000000003</v>
      </c>
      <c r="S91">
        <v>25.506032000000001</v>
      </c>
      <c r="T91">
        <v>0</v>
      </c>
      <c r="U91">
        <v>404.74120499999998</v>
      </c>
      <c r="V91">
        <v>20.035544999999999</v>
      </c>
      <c r="W91">
        <v>42.825614999999999</v>
      </c>
      <c r="X91">
        <v>142.57385199999999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19.440567999999999</v>
      </c>
      <c r="AG91">
        <v>31.792438000000001</v>
      </c>
      <c r="AH91">
        <v>135.64382900000001</v>
      </c>
      <c r="AI91">
        <v>0</v>
      </c>
      <c r="AJ91">
        <v>0</v>
      </c>
      <c r="AK91">
        <v>49.550134999999997</v>
      </c>
      <c r="AL91">
        <v>64.576697999999993</v>
      </c>
      <c r="AM91">
        <v>15.305533</v>
      </c>
      <c r="AN91">
        <v>0.66560900000000001</v>
      </c>
      <c r="AO91">
        <v>21.879626999999999</v>
      </c>
      <c r="AP91">
        <v>3.0952160000000002</v>
      </c>
      <c r="AQ91">
        <v>21.554883</v>
      </c>
      <c r="AR91">
        <v>48.015720000000002</v>
      </c>
      <c r="AS91">
        <v>0</v>
      </c>
      <c r="AT91">
        <v>14.494407000000001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68.39</v>
      </c>
      <c r="BA91">
        <f t="shared" si="4"/>
        <v>2820.5847049999998</v>
      </c>
      <c r="BD91">
        <v>22.46</v>
      </c>
      <c r="BE91">
        <v>3.63</v>
      </c>
      <c r="BF91">
        <v>0.98</v>
      </c>
      <c r="BG91">
        <v>1.74</v>
      </c>
      <c r="BH91">
        <v>5.04</v>
      </c>
      <c r="BI91">
        <v>4.62</v>
      </c>
      <c r="BJ91">
        <v>1.46</v>
      </c>
      <c r="BK91">
        <v>3.16</v>
      </c>
      <c r="BL91">
        <v>3.05</v>
      </c>
      <c r="BM91">
        <v>1.57</v>
      </c>
      <c r="BN91">
        <v>0.5</v>
      </c>
      <c r="BO91">
        <v>13.64</v>
      </c>
      <c r="BP91">
        <v>0</v>
      </c>
      <c r="BQ91">
        <v>4.2300000000000004</v>
      </c>
      <c r="BR91">
        <v>1.88</v>
      </c>
      <c r="BS91">
        <v>0.43</v>
      </c>
      <c r="BT91">
        <v>0</v>
      </c>
      <c r="BU91">
        <v>0</v>
      </c>
      <c r="BV91">
        <v>0</v>
      </c>
      <c r="BW91">
        <f t="shared" si="5"/>
        <v>68.39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330.756596</v>
      </c>
      <c r="L92">
        <v>631.26947500000006</v>
      </c>
      <c r="M92">
        <v>88.918000000000006</v>
      </c>
      <c r="N92">
        <v>114.167812</v>
      </c>
      <c r="O92">
        <v>119.52282700000001</v>
      </c>
      <c r="P92">
        <v>134.64311499999999</v>
      </c>
      <c r="Q92">
        <v>21.089030000000001</v>
      </c>
      <c r="R92">
        <v>40.970032000000003</v>
      </c>
      <c r="S92">
        <v>25.506032000000001</v>
      </c>
      <c r="T92">
        <v>0</v>
      </c>
      <c r="U92">
        <v>404.74120499999998</v>
      </c>
      <c r="V92">
        <v>20.035544999999999</v>
      </c>
      <c r="W92">
        <v>42.825614999999999</v>
      </c>
      <c r="X92">
        <v>142.57385199999999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19.440567999999999</v>
      </c>
      <c r="AG92">
        <v>31.792438000000001</v>
      </c>
      <c r="AH92">
        <v>135.64382900000001</v>
      </c>
      <c r="AI92">
        <v>0</v>
      </c>
      <c r="AJ92">
        <v>0</v>
      </c>
      <c r="AK92">
        <v>49.550134999999997</v>
      </c>
      <c r="AL92">
        <v>64.576697999999993</v>
      </c>
      <c r="AM92">
        <v>15.305533</v>
      </c>
      <c r="AN92">
        <v>0.66560900000000001</v>
      </c>
      <c r="AO92">
        <v>21.879626999999999</v>
      </c>
      <c r="AP92">
        <v>3.0952160000000002</v>
      </c>
      <c r="AQ92">
        <v>21.554883</v>
      </c>
      <c r="AR92">
        <v>48.015720000000002</v>
      </c>
      <c r="AS92">
        <v>0</v>
      </c>
      <c r="AT92">
        <v>14.28487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68.39</v>
      </c>
      <c r="BA92">
        <f t="shared" si="4"/>
        <v>2820.3751679999996</v>
      </c>
      <c r="BD92">
        <v>22.46</v>
      </c>
      <c r="BE92">
        <v>3.63</v>
      </c>
      <c r="BF92">
        <v>0.98</v>
      </c>
      <c r="BG92">
        <v>1.74</v>
      </c>
      <c r="BH92">
        <v>5.04</v>
      </c>
      <c r="BI92">
        <v>4.62</v>
      </c>
      <c r="BJ92">
        <v>1.46</v>
      </c>
      <c r="BK92">
        <v>3.16</v>
      </c>
      <c r="BL92">
        <v>3.05</v>
      </c>
      <c r="BM92">
        <v>1.57</v>
      </c>
      <c r="BN92">
        <v>0.5</v>
      </c>
      <c r="BO92">
        <v>13.64</v>
      </c>
      <c r="BP92">
        <v>0</v>
      </c>
      <c r="BQ92">
        <v>4.2300000000000004</v>
      </c>
      <c r="BR92">
        <v>1.88</v>
      </c>
      <c r="BS92">
        <v>0.43</v>
      </c>
      <c r="BT92">
        <v>0</v>
      </c>
      <c r="BU92">
        <v>0</v>
      </c>
      <c r="BV92">
        <v>0</v>
      </c>
      <c r="BW92">
        <f t="shared" si="5"/>
        <v>68.39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330.756596</v>
      </c>
      <c r="L93">
        <v>631.26947500000006</v>
      </c>
      <c r="M93">
        <v>88.918000000000006</v>
      </c>
      <c r="N93">
        <v>114.167812</v>
      </c>
      <c r="O93">
        <v>119.52282700000001</v>
      </c>
      <c r="P93">
        <v>134.64311499999999</v>
      </c>
      <c r="Q93">
        <v>21.089030000000001</v>
      </c>
      <c r="R93">
        <v>40.970032000000003</v>
      </c>
      <c r="S93">
        <v>25.506032000000001</v>
      </c>
      <c r="T93">
        <v>0</v>
      </c>
      <c r="U93">
        <v>404.74120499999998</v>
      </c>
      <c r="V93">
        <v>20.035544999999999</v>
      </c>
      <c r="W93">
        <v>42.825614999999999</v>
      </c>
      <c r="X93">
        <v>142.57385199999999</v>
      </c>
      <c r="Y93">
        <v>0</v>
      </c>
      <c r="Z93">
        <v>19.002742999999999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19.440567999999999</v>
      </c>
      <c r="AG93">
        <v>31.792438000000001</v>
      </c>
      <c r="AH93">
        <v>135.64382900000001</v>
      </c>
      <c r="AI93">
        <v>0</v>
      </c>
      <c r="AJ93">
        <v>0</v>
      </c>
      <c r="AK93">
        <v>49.550134999999997</v>
      </c>
      <c r="AL93">
        <v>64.576697999999993</v>
      </c>
      <c r="AM93">
        <v>15.305533</v>
      </c>
      <c r="AN93">
        <v>0.66560900000000001</v>
      </c>
      <c r="AO93">
        <v>22.73208</v>
      </c>
      <c r="AP93">
        <v>3.0952160000000002</v>
      </c>
      <c r="AQ93">
        <v>21.554883</v>
      </c>
      <c r="AR93">
        <v>48.015720000000002</v>
      </c>
      <c r="AS93">
        <v>0</v>
      </c>
      <c r="AT93">
        <v>14.494407000000001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68.39</v>
      </c>
      <c r="BA93">
        <f t="shared" si="4"/>
        <v>2821.4371580000002</v>
      </c>
      <c r="BD93">
        <v>22.46</v>
      </c>
      <c r="BE93">
        <v>3.63</v>
      </c>
      <c r="BF93">
        <v>0.98</v>
      </c>
      <c r="BG93">
        <v>1.74</v>
      </c>
      <c r="BH93">
        <v>5.04</v>
      </c>
      <c r="BI93">
        <v>4.62</v>
      </c>
      <c r="BJ93">
        <v>1.46</v>
      </c>
      <c r="BK93">
        <v>3.16</v>
      </c>
      <c r="BL93">
        <v>3.05</v>
      </c>
      <c r="BM93">
        <v>1.57</v>
      </c>
      <c r="BN93">
        <v>0.5</v>
      </c>
      <c r="BO93">
        <v>13.64</v>
      </c>
      <c r="BP93">
        <v>0</v>
      </c>
      <c r="BQ93">
        <v>4.2300000000000004</v>
      </c>
      <c r="BR93">
        <v>1.88</v>
      </c>
      <c r="BS93">
        <v>0.43</v>
      </c>
      <c r="BT93">
        <v>0</v>
      </c>
      <c r="BU93">
        <v>0</v>
      </c>
      <c r="BV93">
        <v>0</v>
      </c>
      <c r="BW93">
        <f t="shared" si="5"/>
        <v>68.39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330.756596</v>
      </c>
      <c r="L94">
        <v>631.26947500000006</v>
      </c>
      <c r="M94">
        <v>88.918000000000006</v>
      </c>
      <c r="N94">
        <v>114.167812</v>
      </c>
      <c r="O94">
        <v>119.52282700000001</v>
      </c>
      <c r="P94">
        <v>134.64311499999999</v>
      </c>
      <c r="Q94">
        <v>21.089030000000001</v>
      </c>
      <c r="R94">
        <v>40.970032000000003</v>
      </c>
      <c r="S94">
        <v>25.506032000000001</v>
      </c>
      <c r="T94">
        <v>0</v>
      </c>
      <c r="U94">
        <v>404.74120499999998</v>
      </c>
      <c r="V94">
        <v>20.035544999999999</v>
      </c>
      <c r="W94">
        <v>42.825614999999999</v>
      </c>
      <c r="X94">
        <v>142.57385199999999</v>
      </c>
      <c r="Y94">
        <v>0</v>
      </c>
      <c r="Z94">
        <v>19.002742999999999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19.440567999999999</v>
      </c>
      <c r="AG94">
        <v>31.792438000000001</v>
      </c>
      <c r="AH94">
        <v>135.64382900000001</v>
      </c>
      <c r="AI94">
        <v>0</v>
      </c>
      <c r="AJ94">
        <v>0</v>
      </c>
      <c r="AK94">
        <v>49.550134999999997</v>
      </c>
      <c r="AL94">
        <v>64.576697999999993</v>
      </c>
      <c r="AM94">
        <v>15.305533</v>
      </c>
      <c r="AN94">
        <v>0.66560900000000001</v>
      </c>
      <c r="AO94">
        <v>22.73208</v>
      </c>
      <c r="AP94">
        <v>10.523735</v>
      </c>
      <c r="AQ94">
        <v>21.554883</v>
      </c>
      <c r="AR94">
        <v>48.015720000000002</v>
      </c>
      <c r="AS94">
        <v>0</v>
      </c>
      <c r="AT94">
        <v>14.494407000000001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68.31</v>
      </c>
      <c r="BA94">
        <f t="shared" si="4"/>
        <v>2828.7856770000003</v>
      </c>
      <c r="BD94">
        <v>22.46</v>
      </c>
      <c r="BE94">
        <v>3.63</v>
      </c>
      <c r="BF94">
        <v>0.98</v>
      </c>
      <c r="BG94">
        <v>1.74</v>
      </c>
      <c r="BH94">
        <v>5.04</v>
      </c>
      <c r="BI94">
        <v>4.62</v>
      </c>
      <c r="BJ94">
        <v>1.46</v>
      </c>
      <c r="BK94">
        <v>3.13</v>
      </c>
      <c r="BL94">
        <v>3</v>
      </c>
      <c r="BM94">
        <v>1.57</v>
      </c>
      <c r="BN94">
        <v>0.5</v>
      </c>
      <c r="BO94">
        <v>13.64</v>
      </c>
      <c r="BP94">
        <v>0</v>
      </c>
      <c r="BQ94">
        <v>4.2300000000000004</v>
      </c>
      <c r="BR94">
        <v>1.88</v>
      </c>
      <c r="BS94">
        <v>0.43</v>
      </c>
      <c r="BT94">
        <v>0</v>
      </c>
      <c r="BU94">
        <v>0</v>
      </c>
      <c r="BV94">
        <v>0</v>
      </c>
      <c r="BW94">
        <f t="shared" si="5"/>
        <v>68.31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330.756596</v>
      </c>
      <c r="L95">
        <v>631.26947500000006</v>
      </c>
      <c r="M95">
        <v>88.918000000000006</v>
      </c>
      <c r="N95">
        <v>114.167812</v>
      </c>
      <c r="O95">
        <v>119.52282700000001</v>
      </c>
      <c r="P95">
        <v>134.64311499999999</v>
      </c>
      <c r="Q95">
        <v>21.089030000000001</v>
      </c>
      <c r="R95">
        <v>40.970032000000003</v>
      </c>
      <c r="S95">
        <v>25.506032000000001</v>
      </c>
      <c r="T95">
        <v>0</v>
      </c>
      <c r="U95">
        <v>404.74120499999998</v>
      </c>
      <c r="V95">
        <v>20.035544999999999</v>
      </c>
      <c r="W95">
        <v>42.825614999999999</v>
      </c>
      <c r="X95">
        <v>142.57385199999999</v>
      </c>
      <c r="Y95">
        <v>0</v>
      </c>
      <c r="Z95">
        <v>6.3342479999999997</v>
      </c>
      <c r="AA95">
        <v>40.736119000000002</v>
      </c>
      <c r="AB95">
        <v>25.380386999999999</v>
      </c>
      <c r="AC95">
        <v>18.707265</v>
      </c>
      <c r="AD95">
        <v>35.365878000000002</v>
      </c>
      <c r="AE95">
        <v>47.780431</v>
      </c>
      <c r="AF95">
        <v>8.5767209999999992</v>
      </c>
      <c r="AG95">
        <v>31.792438000000001</v>
      </c>
      <c r="AH95">
        <v>109.83306</v>
      </c>
      <c r="AI95">
        <v>0</v>
      </c>
      <c r="AJ95">
        <v>0</v>
      </c>
      <c r="AK95">
        <v>49.550134999999997</v>
      </c>
      <c r="AL95">
        <v>64.576697999999993</v>
      </c>
      <c r="AM95">
        <v>15.305533</v>
      </c>
      <c r="AN95">
        <v>0.66560900000000001</v>
      </c>
      <c r="AO95">
        <v>21.311325</v>
      </c>
      <c r="AP95">
        <v>3.0952160000000002</v>
      </c>
      <c r="AQ95">
        <v>21.554883</v>
      </c>
      <c r="AR95">
        <v>48.015720000000002</v>
      </c>
      <c r="AS95">
        <v>0</v>
      </c>
      <c r="AT95">
        <v>14.494407000000001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68.31</v>
      </c>
      <c r="BA95">
        <f t="shared" si="4"/>
        <v>2748.4052090000005</v>
      </c>
      <c r="BD95">
        <v>22.46</v>
      </c>
      <c r="BE95">
        <v>3.63</v>
      </c>
      <c r="BF95">
        <v>0.98</v>
      </c>
      <c r="BG95">
        <v>1.74</v>
      </c>
      <c r="BH95">
        <v>5.04</v>
      </c>
      <c r="BI95">
        <v>4.62</v>
      </c>
      <c r="BJ95">
        <v>1.46</v>
      </c>
      <c r="BK95">
        <v>3.13</v>
      </c>
      <c r="BL95">
        <v>3</v>
      </c>
      <c r="BM95">
        <v>1.57</v>
      </c>
      <c r="BN95">
        <v>0.5</v>
      </c>
      <c r="BO95">
        <v>13.64</v>
      </c>
      <c r="BP95">
        <v>0</v>
      </c>
      <c r="BQ95">
        <v>4.2300000000000004</v>
      </c>
      <c r="BR95">
        <v>1.88</v>
      </c>
      <c r="BS95">
        <v>0.43</v>
      </c>
      <c r="BT95">
        <v>0</v>
      </c>
      <c r="BU95">
        <v>0</v>
      </c>
      <c r="BV95">
        <v>0</v>
      </c>
      <c r="BW95">
        <f t="shared" si="5"/>
        <v>68.31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330.756596</v>
      </c>
      <c r="L96">
        <v>631.26947500000006</v>
      </c>
      <c r="M96">
        <v>88.918000000000006</v>
      </c>
      <c r="N96">
        <v>114.167812</v>
      </c>
      <c r="O96">
        <v>119.52282700000001</v>
      </c>
      <c r="P96">
        <v>134.64311499999999</v>
      </c>
      <c r="Q96">
        <v>21.089030000000001</v>
      </c>
      <c r="R96">
        <v>40.970032000000003</v>
      </c>
      <c r="S96">
        <v>25.506032000000001</v>
      </c>
      <c r="T96">
        <v>0</v>
      </c>
      <c r="U96">
        <v>404.74120499999998</v>
      </c>
      <c r="V96">
        <v>20.035544999999999</v>
      </c>
      <c r="W96">
        <v>42.825614999999999</v>
      </c>
      <c r="X96">
        <v>142.57385199999999</v>
      </c>
      <c r="Y96">
        <v>0</v>
      </c>
      <c r="Z96">
        <v>6.3342479999999997</v>
      </c>
      <c r="AA96">
        <v>40.736119000000002</v>
      </c>
      <c r="AB96">
        <v>25.380386999999999</v>
      </c>
      <c r="AC96">
        <v>18.707265</v>
      </c>
      <c r="AD96">
        <v>35.365878000000002</v>
      </c>
      <c r="AE96">
        <v>47.780431</v>
      </c>
      <c r="AF96">
        <v>8.5767209999999992</v>
      </c>
      <c r="AG96">
        <v>31.792438000000001</v>
      </c>
      <c r="AH96">
        <v>82.374795000000006</v>
      </c>
      <c r="AI96">
        <v>0</v>
      </c>
      <c r="AJ96">
        <v>0</v>
      </c>
      <c r="AK96">
        <v>49.550134999999997</v>
      </c>
      <c r="AL96">
        <v>64.576697999999993</v>
      </c>
      <c r="AM96">
        <v>15.305533</v>
      </c>
      <c r="AN96">
        <v>0.66560900000000001</v>
      </c>
      <c r="AO96">
        <v>21.311325</v>
      </c>
      <c r="AP96">
        <v>3.0952160000000002</v>
      </c>
      <c r="AQ96">
        <v>21.554883</v>
      </c>
      <c r="AR96">
        <v>48.015720000000002</v>
      </c>
      <c r="AS96">
        <v>0</v>
      </c>
      <c r="AT96">
        <v>14.494407000000001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68.31</v>
      </c>
      <c r="BA96">
        <f t="shared" si="4"/>
        <v>2720.9469440000007</v>
      </c>
      <c r="BD96">
        <v>22.46</v>
      </c>
      <c r="BE96">
        <v>3.63</v>
      </c>
      <c r="BF96">
        <v>0.98</v>
      </c>
      <c r="BG96">
        <v>1.74</v>
      </c>
      <c r="BH96">
        <v>5.04</v>
      </c>
      <c r="BI96">
        <v>4.62</v>
      </c>
      <c r="BJ96">
        <v>1.46</v>
      </c>
      <c r="BK96">
        <v>3.13</v>
      </c>
      <c r="BL96">
        <v>3</v>
      </c>
      <c r="BM96">
        <v>1.57</v>
      </c>
      <c r="BN96">
        <v>0.5</v>
      </c>
      <c r="BO96">
        <v>13.64</v>
      </c>
      <c r="BP96">
        <v>0</v>
      </c>
      <c r="BQ96">
        <v>4.2300000000000004</v>
      </c>
      <c r="BR96">
        <v>1.88</v>
      </c>
      <c r="BS96">
        <v>0.43</v>
      </c>
      <c r="BT96">
        <v>0</v>
      </c>
      <c r="BU96">
        <v>0</v>
      </c>
      <c r="BV96">
        <v>0</v>
      </c>
      <c r="BW96">
        <f t="shared" si="5"/>
        <v>68.31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330.756596</v>
      </c>
      <c r="L97">
        <v>631.26947500000006</v>
      </c>
      <c r="M97">
        <v>88.918000000000006</v>
      </c>
      <c r="N97">
        <v>114.167812</v>
      </c>
      <c r="O97">
        <v>119.52282700000001</v>
      </c>
      <c r="P97">
        <v>134.64311499999999</v>
      </c>
      <c r="Q97">
        <v>21.089030000000001</v>
      </c>
      <c r="R97">
        <v>40.970032000000003</v>
      </c>
      <c r="S97">
        <v>25.506032000000001</v>
      </c>
      <c r="T97">
        <v>0</v>
      </c>
      <c r="U97">
        <v>404.74120499999998</v>
      </c>
      <c r="V97">
        <v>20.035544999999999</v>
      </c>
      <c r="W97">
        <v>42.825614999999999</v>
      </c>
      <c r="X97">
        <v>142.57385199999999</v>
      </c>
      <c r="Y97">
        <v>0</v>
      </c>
      <c r="Z97">
        <v>6.3342479999999997</v>
      </c>
      <c r="AA97">
        <v>40.736119000000002</v>
      </c>
      <c r="AB97">
        <v>25.380386999999999</v>
      </c>
      <c r="AC97">
        <v>18.707265</v>
      </c>
      <c r="AD97">
        <v>35.365878000000002</v>
      </c>
      <c r="AE97">
        <v>47.780431</v>
      </c>
      <c r="AF97">
        <v>8.5767209999999992</v>
      </c>
      <c r="AG97">
        <v>31.792438000000001</v>
      </c>
      <c r="AH97">
        <v>82.374795000000006</v>
      </c>
      <c r="AI97">
        <v>0</v>
      </c>
      <c r="AJ97">
        <v>0</v>
      </c>
      <c r="AK97">
        <v>49.550134999999997</v>
      </c>
      <c r="AL97">
        <v>64.576697999999993</v>
      </c>
      <c r="AM97">
        <v>15.305533</v>
      </c>
      <c r="AN97">
        <v>0.66560900000000001</v>
      </c>
      <c r="AO97">
        <v>21.311325</v>
      </c>
      <c r="AP97">
        <v>3.0952160000000002</v>
      </c>
      <c r="AQ97">
        <v>21.554883</v>
      </c>
      <c r="AR97">
        <v>48.015720000000002</v>
      </c>
      <c r="AS97">
        <v>0</v>
      </c>
      <c r="AT97">
        <v>14.494407000000001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68.31</v>
      </c>
      <c r="BA97">
        <f t="shared" si="4"/>
        <v>2720.9469440000007</v>
      </c>
      <c r="BD97">
        <v>22.46</v>
      </c>
      <c r="BE97">
        <v>3.63</v>
      </c>
      <c r="BF97">
        <v>0.98</v>
      </c>
      <c r="BG97">
        <v>1.74</v>
      </c>
      <c r="BH97">
        <v>5.04</v>
      </c>
      <c r="BI97">
        <v>4.62</v>
      </c>
      <c r="BJ97">
        <v>1.46</v>
      </c>
      <c r="BK97">
        <v>3.13</v>
      </c>
      <c r="BL97">
        <v>3</v>
      </c>
      <c r="BM97">
        <v>1.57</v>
      </c>
      <c r="BN97">
        <v>0.5</v>
      </c>
      <c r="BO97">
        <v>13.64</v>
      </c>
      <c r="BP97">
        <v>0</v>
      </c>
      <c r="BQ97">
        <v>4.2300000000000004</v>
      </c>
      <c r="BR97">
        <v>1.88</v>
      </c>
      <c r="BS97">
        <v>0.43</v>
      </c>
      <c r="BT97">
        <v>0</v>
      </c>
      <c r="BU97">
        <v>0</v>
      </c>
      <c r="BV97">
        <v>0</v>
      </c>
      <c r="BW97">
        <f t="shared" si="5"/>
        <v>68.31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330.756596</v>
      </c>
      <c r="L98">
        <v>631.26947500000006</v>
      </c>
      <c r="M98">
        <v>88.918000000000006</v>
      </c>
      <c r="N98">
        <v>114.167812</v>
      </c>
      <c r="O98">
        <v>119.52282700000001</v>
      </c>
      <c r="P98">
        <v>134.64311499999999</v>
      </c>
      <c r="Q98">
        <v>21.089030000000001</v>
      </c>
      <c r="R98">
        <v>40.970032000000003</v>
      </c>
      <c r="S98">
        <v>25.506032000000001</v>
      </c>
      <c r="T98">
        <v>0</v>
      </c>
      <c r="U98">
        <v>404.74120499999998</v>
      </c>
      <c r="V98">
        <v>20.035544999999999</v>
      </c>
      <c r="W98">
        <v>42.825614999999999</v>
      </c>
      <c r="X98">
        <v>142.57385199999999</v>
      </c>
      <c r="Y98">
        <v>0</v>
      </c>
      <c r="Z98">
        <v>6.3342479999999997</v>
      </c>
      <c r="AA98">
        <v>40.736119000000002</v>
      </c>
      <c r="AB98">
        <v>25.380386999999999</v>
      </c>
      <c r="AC98">
        <v>18.707265</v>
      </c>
      <c r="AD98">
        <v>35.365878000000002</v>
      </c>
      <c r="AE98">
        <v>47.780431</v>
      </c>
      <c r="AF98">
        <v>8.5767209999999992</v>
      </c>
      <c r="AG98">
        <v>31.792438000000001</v>
      </c>
      <c r="AH98">
        <v>82.374795000000006</v>
      </c>
      <c r="AI98">
        <v>0</v>
      </c>
      <c r="AJ98">
        <v>0</v>
      </c>
      <c r="AK98">
        <v>49.550134999999997</v>
      </c>
      <c r="AL98">
        <v>64.576697999999993</v>
      </c>
      <c r="AM98">
        <v>15.305533</v>
      </c>
      <c r="AN98">
        <v>0.66560900000000001</v>
      </c>
      <c r="AO98">
        <v>21.311325</v>
      </c>
      <c r="AP98">
        <v>3.0952160000000002</v>
      </c>
      <c r="AQ98">
        <v>21.554883</v>
      </c>
      <c r="AR98">
        <v>48.015720000000002</v>
      </c>
      <c r="AS98">
        <v>0</v>
      </c>
      <c r="AT98">
        <v>14.494407000000001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68.31</v>
      </c>
      <c r="BA98">
        <f t="shared" si="4"/>
        <v>2720.9469440000007</v>
      </c>
      <c r="BD98">
        <v>22.46</v>
      </c>
      <c r="BE98">
        <v>3.63</v>
      </c>
      <c r="BF98">
        <v>0.98</v>
      </c>
      <c r="BG98">
        <v>1.74</v>
      </c>
      <c r="BH98">
        <v>5.04</v>
      </c>
      <c r="BI98">
        <v>4.62</v>
      </c>
      <c r="BJ98">
        <v>1.46</v>
      </c>
      <c r="BK98">
        <v>3.13</v>
      </c>
      <c r="BL98">
        <v>3</v>
      </c>
      <c r="BM98">
        <v>1.57</v>
      </c>
      <c r="BN98">
        <v>0.5</v>
      </c>
      <c r="BO98">
        <v>13.64</v>
      </c>
      <c r="BP98">
        <v>0</v>
      </c>
      <c r="BQ98">
        <v>4.2300000000000004</v>
      </c>
      <c r="BR98">
        <v>1.88</v>
      </c>
      <c r="BS98">
        <v>0.43</v>
      </c>
      <c r="BT98">
        <v>0</v>
      </c>
      <c r="BU98">
        <v>0</v>
      </c>
      <c r="BV98">
        <v>0</v>
      </c>
      <c r="BW98">
        <f t="shared" si="5"/>
        <v>68.31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1.6913750000000002E-2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7.3929445750000058E-2</v>
      </c>
      <c r="K99">
        <f t="shared" si="6"/>
        <v>8.1805755452499884</v>
      </c>
      <c r="L99">
        <f t="shared" si="6"/>
        <v>11.65350133650001</v>
      </c>
      <c r="M99">
        <f t="shared" si="6"/>
        <v>2.0924724999999968</v>
      </c>
      <c r="N99">
        <f t="shared" si="6"/>
        <v>2.7400274879999955</v>
      </c>
      <c r="O99">
        <f t="shared" si="6"/>
        <v>2.8685478480000022</v>
      </c>
      <c r="P99">
        <f t="shared" si="6"/>
        <v>3.2039909925000067</v>
      </c>
      <c r="Q99">
        <f t="shared" si="6"/>
        <v>0.34048540625000018</v>
      </c>
      <c r="R99">
        <f t="shared" si="6"/>
        <v>0.69609165750000057</v>
      </c>
      <c r="S99">
        <f t="shared" si="6"/>
        <v>0.4313906054999998</v>
      </c>
      <c r="T99">
        <f t="shared" si="6"/>
        <v>0</v>
      </c>
      <c r="U99">
        <f t="shared" si="6"/>
        <v>9.7137889199999812</v>
      </c>
      <c r="V99">
        <f t="shared" si="6"/>
        <v>0.30387054799999957</v>
      </c>
      <c r="W99">
        <f t="shared" si="6"/>
        <v>0.93673416300000223</v>
      </c>
      <c r="X99">
        <f t="shared" si="6"/>
        <v>3.2229108409999947</v>
      </c>
      <c r="Y99">
        <f t="shared" si="6"/>
        <v>0</v>
      </c>
      <c r="Z99">
        <f t="shared" si="6"/>
        <v>0.18007740975</v>
      </c>
      <c r="AA99">
        <f t="shared" si="6"/>
        <v>0.41993355724999987</v>
      </c>
      <c r="AB99">
        <f t="shared" si="6"/>
        <v>0.48173777700000014</v>
      </c>
      <c r="AC99">
        <f t="shared" si="6"/>
        <v>0.36958878000000006</v>
      </c>
      <c r="AD99">
        <f t="shared" si="6"/>
        <v>0.54683053200000109</v>
      </c>
      <c r="AE99">
        <f t="shared" si="6"/>
        <v>1.1467303440000014</v>
      </c>
      <c r="AF99">
        <f t="shared" si="6"/>
        <v>0.21651455800000011</v>
      </c>
      <c r="AG99">
        <f t="shared" si="6"/>
        <v>0.74443851199999922</v>
      </c>
      <c r="AH99">
        <f t="shared" si="6"/>
        <v>1.6668082184999984</v>
      </c>
      <c r="AI99">
        <f t="shared" si="6"/>
        <v>0.128572046</v>
      </c>
      <c r="AJ99">
        <f t="shared" si="6"/>
        <v>0</v>
      </c>
      <c r="AK99">
        <f t="shared" si="6"/>
        <v>1.1892032400000008</v>
      </c>
      <c r="AL99">
        <f t="shared" si="6"/>
        <v>0.81422792600000005</v>
      </c>
      <c r="AM99">
        <f t="shared" si="6"/>
        <v>0.36658554899999962</v>
      </c>
      <c r="AN99">
        <f t="shared" si="6"/>
        <v>1.5974616000000039E-2</v>
      </c>
      <c r="AO99">
        <f t="shared" si="6"/>
        <v>0.53747162149999972</v>
      </c>
      <c r="AP99">
        <f t="shared" si="6"/>
        <v>0.13235144375000002</v>
      </c>
      <c r="AQ99">
        <f t="shared" si="6"/>
        <v>0.21311325025</v>
      </c>
      <c r="AR99">
        <f t="shared" si="6"/>
        <v>1.1291696820000001</v>
      </c>
      <c r="AS99">
        <f t="shared" si="6"/>
        <v>0.15049851975000003</v>
      </c>
      <c r="AT99">
        <f t="shared" si="6"/>
        <v>0.3444472579999997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1.6534925000000016</v>
      </c>
      <c r="BA99">
        <f t="shared" si="4"/>
        <v>58.922998387999975</v>
      </c>
      <c r="BD99">
        <f t="shared" ref="BD99:BW99" si="7">SUM(BD3:BD98)/4000</f>
        <v>0.53944500000000062</v>
      </c>
      <c r="BE99">
        <f t="shared" si="7"/>
        <v>8.9955000000000035E-2</v>
      </c>
      <c r="BF99">
        <f t="shared" si="7"/>
        <v>2.6297500000000029E-2</v>
      </c>
      <c r="BG99">
        <f t="shared" si="7"/>
        <v>4.1320000000000009E-2</v>
      </c>
      <c r="BH99">
        <f t="shared" si="7"/>
        <v>0.12777500000000006</v>
      </c>
      <c r="BI99">
        <f t="shared" si="7"/>
        <v>0.11031499999999995</v>
      </c>
      <c r="BJ99">
        <f t="shared" si="7"/>
        <v>3.5384999999999979E-2</v>
      </c>
      <c r="BK99">
        <f t="shared" si="7"/>
        <v>6.7867500000000011E-2</v>
      </c>
      <c r="BL99">
        <f t="shared" si="7"/>
        <v>7.4907500000000141E-2</v>
      </c>
      <c r="BM99">
        <f t="shared" si="7"/>
        <v>3.7679999999999908E-2</v>
      </c>
      <c r="BN99">
        <f t="shared" si="7"/>
        <v>1.1839999999999989E-2</v>
      </c>
      <c r="BO99">
        <f t="shared" si="7"/>
        <v>0.33460000000000012</v>
      </c>
      <c r="BP99">
        <f t="shared" si="7"/>
        <v>0</v>
      </c>
      <c r="BQ99">
        <f t="shared" si="7"/>
        <v>0.10056000000000008</v>
      </c>
      <c r="BR99">
        <f t="shared" si="7"/>
        <v>4.5219999999999941E-2</v>
      </c>
      <c r="BS99">
        <f t="shared" si="7"/>
        <v>1.0324999999999994E-2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1.6534925000000016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101.24</v>
      </c>
      <c r="L3">
        <v>3.5</v>
      </c>
      <c r="M3">
        <v>27.5</v>
      </c>
      <c r="N3" s="135">
        <v>0</v>
      </c>
      <c r="O3" s="135">
        <v>0</v>
      </c>
      <c r="P3" s="135">
        <v>0</v>
      </c>
      <c r="Q3">
        <v>3.85</v>
      </c>
      <c r="R3">
        <v>0</v>
      </c>
      <c r="S3">
        <v>4.5</v>
      </c>
      <c r="T3">
        <v>49.24</v>
      </c>
      <c r="U3">
        <v>16.41</v>
      </c>
      <c r="V3">
        <v>16.41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101.24</v>
      </c>
      <c r="L4">
        <v>3.5</v>
      </c>
      <c r="M4">
        <v>26.55</v>
      </c>
      <c r="N4" s="135">
        <v>0</v>
      </c>
      <c r="O4" s="135">
        <v>0</v>
      </c>
      <c r="P4" s="135">
        <v>0</v>
      </c>
      <c r="Q4">
        <v>3.85</v>
      </c>
      <c r="R4">
        <v>0</v>
      </c>
      <c r="S4">
        <v>4.5</v>
      </c>
      <c r="T4">
        <v>48.17</v>
      </c>
      <c r="U4">
        <v>16.059999999999999</v>
      </c>
      <c r="V4">
        <v>16.04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258.94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101.24</v>
      </c>
      <c r="L5">
        <v>3.5</v>
      </c>
      <c r="M5">
        <v>17.399999999999999</v>
      </c>
      <c r="N5" s="135">
        <v>0</v>
      </c>
      <c r="O5" s="135">
        <v>0</v>
      </c>
      <c r="P5" s="135">
        <v>0</v>
      </c>
      <c r="Q5">
        <v>3.85</v>
      </c>
      <c r="R5">
        <v>0</v>
      </c>
      <c r="S5">
        <v>4.5</v>
      </c>
      <c r="T5">
        <v>38.75</v>
      </c>
      <c r="U5">
        <v>12.91</v>
      </c>
      <c r="V5">
        <v>12.92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258.94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101.24</v>
      </c>
      <c r="L6">
        <v>3.5</v>
      </c>
      <c r="M6">
        <v>17.059999999999999</v>
      </c>
      <c r="N6" s="135">
        <v>0</v>
      </c>
      <c r="O6" s="135">
        <v>0</v>
      </c>
      <c r="P6" s="135">
        <v>0</v>
      </c>
      <c r="Q6">
        <v>3.85</v>
      </c>
      <c r="R6">
        <v>0</v>
      </c>
      <c r="S6">
        <v>4.5</v>
      </c>
      <c r="T6">
        <v>38.15</v>
      </c>
      <c r="U6">
        <v>12.72</v>
      </c>
      <c r="V6">
        <v>12.72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258.94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116.48</v>
      </c>
      <c r="J7">
        <v>271.83</v>
      </c>
      <c r="K7">
        <v>101.24</v>
      </c>
      <c r="L7">
        <v>3.5</v>
      </c>
      <c r="M7">
        <v>16.71</v>
      </c>
      <c r="N7" s="135">
        <v>0</v>
      </c>
      <c r="O7" s="135">
        <v>0</v>
      </c>
      <c r="P7" s="135">
        <v>0</v>
      </c>
      <c r="Q7">
        <v>3.69</v>
      </c>
      <c r="R7">
        <v>0</v>
      </c>
      <c r="S7">
        <v>4.5</v>
      </c>
      <c r="T7">
        <v>37.69</v>
      </c>
      <c r="U7">
        <v>12.57</v>
      </c>
      <c r="V7">
        <v>12.56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258.94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116.48</v>
      </c>
      <c r="J8">
        <v>271.83</v>
      </c>
      <c r="K8">
        <v>101.24</v>
      </c>
      <c r="L8">
        <v>3.5</v>
      </c>
      <c r="M8">
        <v>16.36</v>
      </c>
      <c r="N8" s="135">
        <v>0</v>
      </c>
      <c r="O8" s="135">
        <v>0</v>
      </c>
      <c r="P8" s="135">
        <v>0</v>
      </c>
      <c r="Q8">
        <v>3.69</v>
      </c>
      <c r="R8">
        <v>0</v>
      </c>
      <c r="S8">
        <v>4.5</v>
      </c>
      <c r="T8">
        <v>36.9</v>
      </c>
      <c r="U8">
        <v>12.3</v>
      </c>
      <c r="V8">
        <v>12.3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258.94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101.24</v>
      </c>
      <c r="L9">
        <v>3.5</v>
      </c>
      <c r="M9">
        <v>25.03</v>
      </c>
      <c r="N9" s="135">
        <v>0</v>
      </c>
      <c r="O9" s="135">
        <v>0</v>
      </c>
      <c r="P9" s="135">
        <v>0</v>
      </c>
      <c r="Q9">
        <v>3.69</v>
      </c>
      <c r="R9">
        <v>0</v>
      </c>
      <c r="S9">
        <v>4.5</v>
      </c>
      <c r="T9">
        <v>36.630000000000003</v>
      </c>
      <c r="U9">
        <v>12.21</v>
      </c>
      <c r="V9">
        <v>12.21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258.94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116.48</v>
      </c>
      <c r="J10">
        <v>271.83</v>
      </c>
      <c r="K10">
        <v>101.24</v>
      </c>
      <c r="L10">
        <v>3.5</v>
      </c>
      <c r="M10">
        <v>24.91</v>
      </c>
      <c r="N10" s="135">
        <v>0</v>
      </c>
      <c r="O10" s="135">
        <v>0</v>
      </c>
      <c r="P10" s="135">
        <v>0</v>
      </c>
      <c r="Q10">
        <v>3.69</v>
      </c>
      <c r="R10">
        <v>0</v>
      </c>
      <c r="S10">
        <v>4.5</v>
      </c>
      <c r="T10">
        <v>27.26</v>
      </c>
      <c r="U10">
        <v>9.09</v>
      </c>
      <c r="V10">
        <v>9.08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258.94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116.48</v>
      </c>
      <c r="J11">
        <v>271.83</v>
      </c>
      <c r="K11">
        <v>101.24</v>
      </c>
      <c r="L11">
        <v>3.34</v>
      </c>
      <c r="M11">
        <v>24.75</v>
      </c>
      <c r="N11" s="135">
        <v>0</v>
      </c>
      <c r="O11" s="135">
        <v>0</v>
      </c>
      <c r="P11" s="135">
        <v>0</v>
      </c>
      <c r="Q11">
        <v>3.69</v>
      </c>
      <c r="R11">
        <v>0</v>
      </c>
      <c r="S11">
        <v>4.42</v>
      </c>
      <c r="T11">
        <v>27.83</v>
      </c>
      <c r="U11">
        <v>9.2799999999999994</v>
      </c>
      <c r="V11">
        <v>9.26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258.94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116.48</v>
      </c>
      <c r="J12">
        <v>271.83</v>
      </c>
      <c r="K12">
        <v>101.24</v>
      </c>
      <c r="L12">
        <v>3.34</v>
      </c>
      <c r="M12">
        <v>24.66</v>
      </c>
      <c r="N12" s="135">
        <v>0</v>
      </c>
      <c r="O12" s="135">
        <v>0</v>
      </c>
      <c r="P12" s="135">
        <v>0</v>
      </c>
      <c r="Q12">
        <v>3.69</v>
      </c>
      <c r="R12">
        <v>0</v>
      </c>
      <c r="S12">
        <v>4.42</v>
      </c>
      <c r="T12">
        <v>28.16</v>
      </c>
      <c r="U12">
        <v>9.39</v>
      </c>
      <c r="V12">
        <v>9.3800000000000008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258.94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116.48</v>
      </c>
      <c r="J13">
        <v>271.83</v>
      </c>
      <c r="K13">
        <v>101.24</v>
      </c>
      <c r="L13">
        <v>3.34</v>
      </c>
      <c r="M13">
        <v>24.49</v>
      </c>
      <c r="N13" s="135">
        <v>0</v>
      </c>
      <c r="O13" s="135">
        <v>0</v>
      </c>
      <c r="P13" s="135">
        <v>0</v>
      </c>
      <c r="Q13">
        <v>3.69</v>
      </c>
      <c r="R13">
        <v>0</v>
      </c>
      <c r="S13">
        <v>4.42</v>
      </c>
      <c r="T13">
        <v>28.76</v>
      </c>
      <c r="U13">
        <v>9.59</v>
      </c>
      <c r="V13">
        <v>9.58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258.94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116.48</v>
      </c>
      <c r="J14">
        <v>271.83</v>
      </c>
      <c r="K14">
        <v>101.24</v>
      </c>
      <c r="L14">
        <v>3.34</v>
      </c>
      <c r="M14">
        <v>24.37</v>
      </c>
      <c r="N14" s="135">
        <v>0</v>
      </c>
      <c r="O14" s="135">
        <v>0</v>
      </c>
      <c r="P14" s="135">
        <v>0</v>
      </c>
      <c r="Q14">
        <v>3.69</v>
      </c>
      <c r="R14">
        <v>0</v>
      </c>
      <c r="S14">
        <v>4.42</v>
      </c>
      <c r="T14">
        <v>22.27</v>
      </c>
      <c r="U14">
        <v>7.42</v>
      </c>
      <c r="V14">
        <v>7.44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258.94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116.48</v>
      </c>
      <c r="J15">
        <v>271.83</v>
      </c>
      <c r="K15">
        <v>101.24</v>
      </c>
      <c r="L15">
        <v>3.34</v>
      </c>
      <c r="M15">
        <v>24.24</v>
      </c>
      <c r="N15" s="135">
        <v>0</v>
      </c>
      <c r="O15" s="135">
        <v>0</v>
      </c>
      <c r="P15" s="135">
        <v>0</v>
      </c>
      <c r="Q15">
        <v>3.69</v>
      </c>
      <c r="R15">
        <v>0</v>
      </c>
      <c r="S15">
        <v>4.42</v>
      </c>
      <c r="T15">
        <v>22.27</v>
      </c>
      <c r="U15">
        <v>7.42</v>
      </c>
      <c r="V15">
        <v>7.43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258.94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116.48</v>
      </c>
      <c r="J16">
        <v>271.83</v>
      </c>
      <c r="K16">
        <v>101.24</v>
      </c>
      <c r="L16">
        <v>3.34</v>
      </c>
      <c r="M16">
        <v>24.01</v>
      </c>
      <c r="N16" s="135">
        <v>0</v>
      </c>
      <c r="O16" s="135">
        <v>0</v>
      </c>
      <c r="P16" s="135">
        <v>0</v>
      </c>
      <c r="Q16">
        <v>3.69</v>
      </c>
      <c r="R16">
        <v>0</v>
      </c>
      <c r="S16">
        <v>4.42</v>
      </c>
      <c r="T16">
        <v>22.26</v>
      </c>
      <c r="U16">
        <v>7.42</v>
      </c>
      <c r="V16">
        <v>7.42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258.94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101.24</v>
      </c>
      <c r="L17">
        <v>3.34</v>
      </c>
      <c r="M17">
        <v>22.76</v>
      </c>
      <c r="N17" s="135">
        <v>0</v>
      </c>
      <c r="O17" s="135">
        <v>0</v>
      </c>
      <c r="P17" s="135">
        <v>0</v>
      </c>
      <c r="Q17">
        <v>3.69</v>
      </c>
      <c r="R17">
        <v>0</v>
      </c>
      <c r="S17">
        <v>4.42</v>
      </c>
      <c r="T17">
        <v>22.28</v>
      </c>
      <c r="U17">
        <v>7.43</v>
      </c>
      <c r="V17">
        <v>7.43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258.94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101.24</v>
      </c>
      <c r="L18">
        <v>3.34</v>
      </c>
      <c r="M18">
        <v>22.69</v>
      </c>
      <c r="N18" s="135">
        <v>0</v>
      </c>
      <c r="O18" s="135">
        <v>0</v>
      </c>
      <c r="P18" s="135">
        <v>0</v>
      </c>
      <c r="Q18">
        <v>3.69</v>
      </c>
      <c r="R18">
        <v>0</v>
      </c>
      <c r="S18">
        <v>4.42</v>
      </c>
      <c r="T18">
        <v>22.28</v>
      </c>
      <c r="U18">
        <v>7.43</v>
      </c>
      <c r="V18">
        <v>7.43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258.94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101.24</v>
      </c>
      <c r="L19">
        <v>3.11</v>
      </c>
      <c r="M19">
        <v>22.62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4.42</v>
      </c>
      <c r="T19">
        <v>22.26</v>
      </c>
      <c r="U19">
        <v>7.42</v>
      </c>
      <c r="V19">
        <v>7.43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258.94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101.24</v>
      </c>
      <c r="L20">
        <v>3.11</v>
      </c>
      <c r="M20">
        <v>25.02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4.42</v>
      </c>
      <c r="T20">
        <v>22.28</v>
      </c>
      <c r="U20">
        <v>7.43</v>
      </c>
      <c r="V20">
        <v>7.42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258.94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101.24</v>
      </c>
      <c r="L21">
        <v>3.11</v>
      </c>
      <c r="M21">
        <v>24.64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4.42</v>
      </c>
      <c r="T21">
        <v>22.28</v>
      </c>
      <c r="U21">
        <v>7.43</v>
      </c>
      <c r="V21">
        <v>7.42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258.94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101.24</v>
      </c>
      <c r="L22">
        <v>3.11</v>
      </c>
      <c r="M22">
        <v>24.54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4.42</v>
      </c>
      <c r="T22">
        <v>22.27</v>
      </c>
      <c r="U22">
        <v>7.42</v>
      </c>
      <c r="V22">
        <v>7.44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258.94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101.24</v>
      </c>
      <c r="L23">
        <v>3.11</v>
      </c>
      <c r="M23">
        <v>24.46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4.32</v>
      </c>
      <c r="T23">
        <v>43.83</v>
      </c>
      <c r="U23">
        <v>14.61</v>
      </c>
      <c r="V23">
        <v>14.6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258.94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101.24</v>
      </c>
      <c r="L24">
        <v>3.11</v>
      </c>
      <c r="M24">
        <v>24.25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4.32</v>
      </c>
      <c r="T24">
        <v>44.86</v>
      </c>
      <c r="U24">
        <v>14.95</v>
      </c>
      <c r="V24">
        <v>14.95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258.94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101.24</v>
      </c>
      <c r="L25">
        <v>3.11</v>
      </c>
      <c r="M25">
        <v>23.74</v>
      </c>
      <c r="N25" s="135">
        <v>0</v>
      </c>
      <c r="O25" s="135">
        <v>0</v>
      </c>
      <c r="P25" s="135">
        <v>0</v>
      </c>
      <c r="Q25">
        <v>3.69</v>
      </c>
      <c r="R25">
        <v>0</v>
      </c>
      <c r="S25">
        <v>4.32</v>
      </c>
      <c r="T25">
        <v>44.77</v>
      </c>
      <c r="U25">
        <v>14.92</v>
      </c>
      <c r="V25">
        <v>14.93</v>
      </c>
      <c r="W25">
        <v>0</v>
      </c>
      <c r="X25">
        <v>0</v>
      </c>
      <c r="Y25">
        <v>0</v>
      </c>
      <c r="Z25">
        <v>0</v>
      </c>
      <c r="AA25">
        <v>0.02</v>
      </c>
      <c r="AB25">
        <v>0.01</v>
      </c>
    </row>
    <row r="26" spans="1:28">
      <c r="A26" t="s">
        <v>68</v>
      </c>
      <c r="B26" s="75">
        <v>258.94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101.24</v>
      </c>
      <c r="L26">
        <v>3.11</v>
      </c>
      <c r="M26">
        <v>23.15</v>
      </c>
      <c r="N26" s="135">
        <v>0</v>
      </c>
      <c r="O26" s="135">
        <v>0</v>
      </c>
      <c r="P26" s="135">
        <v>0</v>
      </c>
      <c r="Q26">
        <v>3.69</v>
      </c>
      <c r="R26">
        <v>0.4</v>
      </c>
      <c r="S26">
        <v>4.32</v>
      </c>
      <c r="T26">
        <v>44.86</v>
      </c>
      <c r="U26">
        <v>14.95</v>
      </c>
      <c r="V26">
        <v>14.95</v>
      </c>
      <c r="W26">
        <v>0</v>
      </c>
      <c r="X26">
        <v>0</v>
      </c>
      <c r="Y26">
        <v>0</v>
      </c>
      <c r="Z26">
        <v>0</v>
      </c>
      <c r="AA26">
        <v>0.75</v>
      </c>
      <c r="AB26">
        <v>0.38</v>
      </c>
    </row>
    <row r="27" spans="1:28">
      <c r="A27" t="s">
        <v>69</v>
      </c>
      <c r="B27" s="75">
        <v>210.61</v>
      </c>
      <c r="C27" s="75">
        <v>0</v>
      </c>
      <c r="D27" s="135">
        <f t="shared" si="0"/>
        <v>33.71</v>
      </c>
      <c r="E27" s="75"/>
      <c r="F27" s="78">
        <v>0.24</v>
      </c>
      <c r="G27" s="78">
        <v>0.26</v>
      </c>
      <c r="H27" s="78">
        <v>0.15</v>
      </c>
      <c r="I27">
        <v>116.48</v>
      </c>
      <c r="J27">
        <v>271.83</v>
      </c>
      <c r="K27">
        <v>101.24</v>
      </c>
      <c r="L27">
        <v>2.96</v>
      </c>
      <c r="M27">
        <v>22.05</v>
      </c>
      <c r="N27" s="135">
        <v>6.61</v>
      </c>
      <c r="O27" s="135">
        <v>20.420000000000002</v>
      </c>
      <c r="P27" s="135">
        <v>6.68</v>
      </c>
      <c r="Q27">
        <v>3.69</v>
      </c>
      <c r="R27">
        <v>0</v>
      </c>
      <c r="S27">
        <v>4.32</v>
      </c>
      <c r="T27">
        <v>42.03</v>
      </c>
      <c r="U27">
        <v>14.01</v>
      </c>
      <c r="V27">
        <v>14.01</v>
      </c>
      <c r="W27">
        <v>1.84</v>
      </c>
      <c r="X27">
        <v>0.37</v>
      </c>
      <c r="Y27">
        <v>0.06</v>
      </c>
      <c r="Z27">
        <v>0</v>
      </c>
      <c r="AA27">
        <v>2.21</v>
      </c>
      <c r="AB27">
        <v>1.1000000000000001</v>
      </c>
    </row>
    <row r="28" spans="1:28">
      <c r="A28" t="s">
        <v>70</v>
      </c>
      <c r="B28" s="75">
        <v>198.79</v>
      </c>
      <c r="C28" s="75">
        <v>0</v>
      </c>
      <c r="D28" s="135">
        <f t="shared" si="0"/>
        <v>53.86</v>
      </c>
      <c r="E28" s="75"/>
      <c r="F28" s="78">
        <v>0.67</v>
      </c>
      <c r="G28" s="78">
        <v>0.73</v>
      </c>
      <c r="H28" s="78">
        <v>0.49</v>
      </c>
      <c r="I28">
        <v>116.48</v>
      </c>
      <c r="J28">
        <v>271.83</v>
      </c>
      <c r="K28">
        <v>101.24</v>
      </c>
      <c r="L28">
        <v>2.96</v>
      </c>
      <c r="M28">
        <v>19.510000000000002</v>
      </c>
      <c r="N28" s="135">
        <v>13.34</v>
      </c>
      <c r="O28" s="135">
        <v>27.05</v>
      </c>
      <c r="P28" s="135">
        <v>13.47</v>
      </c>
      <c r="Q28">
        <v>3.69</v>
      </c>
      <c r="R28">
        <v>4.05</v>
      </c>
      <c r="S28">
        <v>4.32</v>
      </c>
      <c r="T28">
        <v>50.25</v>
      </c>
      <c r="U28">
        <v>16.75</v>
      </c>
      <c r="V28">
        <v>16.75</v>
      </c>
      <c r="W28">
        <v>5.9</v>
      </c>
      <c r="X28">
        <v>1.18</v>
      </c>
      <c r="Y28">
        <v>1</v>
      </c>
      <c r="Z28">
        <v>0</v>
      </c>
      <c r="AA28">
        <v>3.86</v>
      </c>
      <c r="AB28">
        <v>1.93</v>
      </c>
    </row>
    <row r="29" spans="1:28">
      <c r="A29" t="s">
        <v>71</v>
      </c>
      <c r="B29" s="75">
        <v>198.79</v>
      </c>
      <c r="C29" s="75">
        <v>0</v>
      </c>
      <c r="D29" s="135">
        <f t="shared" si="0"/>
        <v>61.81</v>
      </c>
      <c r="E29" s="75"/>
      <c r="F29" s="78">
        <v>1.27</v>
      </c>
      <c r="G29" s="78">
        <v>1.26</v>
      </c>
      <c r="H29" s="78">
        <v>0.87</v>
      </c>
      <c r="I29">
        <v>116.48</v>
      </c>
      <c r="J29">
        <v>271.83</v>
      </c>
      <c r="K29">
        <v>101.24</v>
      </c>
      <c r="L29">
        <v>2.96</v>
      </c>
      <c r="M29">
        <v>19.14</v>
      </c>
      <c r="N29" s="135">
        <v>20.6</v>
      </c>
      <c r="O29" s="135">
        <v>20.61</v>
      </c>
      <c r="P29" s="135">
        <v>20.6</v>
      </c>
      <c r="Q29">
        <v>3.69</v>
      </c>
      <c r="R29">
        <v>4.34</v>
      </c>
      <c r="S29">
        <v>4.32</v>
      </c>
      <c r="T29">
        <v>50.66</v>
      </c>
      <c r="U29">
        <v>16.89</v>
      </c>
      <c r="V29">
        <v>16.88</v>
      </c>
      <c r="W29">
        <v>11.53</v>
      </c>
      <c r="X29">
        <v>2.2999999999999998</v>
      </c>
      <c r="Y29">
        <v>2.59</v>
      </c>
      <c r="Z29">
        <v>0</v>
      </c>
      <c r="AA29">
        <v>6.08</v>
      </c>
      <c r="AB29">
        <v>3.04</v>
      </c>
    </row>
    <row r="30" spans="1:28">
      <c r="A30" t="s">
        <v>72</v>
      </c>
      <c r="B30" s="75">
        <v>198.79</v>
      </c>
      <c r="C30" s="75">
        <v>0</v>
      </c>
      <c r="D30" s="135">
        <f t="shared" si="0"/>
        <v>70.55</v>
      </c>
      <c r="E30" s="75"/>
      <c r="F30" s="78">
        <v>1.95</v>
      </c>
      <c r="G30" s="78">
        <v>1.94</v>
      </c>
      <c r="H30" s="78">
        <v>1.39</v>
      </c>
      <c r="I30">
        <v>116.48</v>
      </c>
      <c r="J30">
        <v>271.83</v>
      </c>
      <c r="K30">
        <v>101.24</v>
      </c>
      <c r="L30">
        <v>2.96</v>
      </c>
      <c r="M30">
        <v>18.899999999999999</v>
      </c>
      <c r="N30" s="135">
        <v>23.52</v>
      </c>
      <c r="O30" s="135">
        <v>23.51</v>
      </c>
      <c r="P30" s="135">
        <v>23.52</v>
      </c>
      <c r="Q30">
        <v>3.69</v>
      </c>
      <c r="R30">
        <v>7.28</v>
      </c>
      <c r="S30">
        <v>4.32</v>
      </c>
      <c r="T30">
        <v>51.12</v>
      </c>
      <c r="U30">
        <v>17.04</v>
      </c>
      <c r="V30">
        <v>17.03</v>
      </c>
      <c r="W30">
        <v>18.09</v>
      </c>
      <c r="X30">
        <v>3.62</v>
      </c>
      <c r="Y30">
        <v>4.01</v>
      </c>
      <c r="Z30">
        <v>0</v>
      </c>
      <c r="AA30">
        <v>9.0299999999999994</v>
      </c>
      <c r="AB30">
        <v>4.5199999999999996</v>
      </c>
    </row>
    <row r="31" spans="1:28">
      <c r="A31" t="s">
        <v>73</v>
      </c>
      <c r="B31" s="75">
        <v>198.79</v>
      </c>
      <c r="C31" s="75">
        <v>0</v>
      </c>
      <c r="D31" s="135">
        <f t="shared" si="0"/>
        <v>80.349999999999994</v>
      </c>
      <c r="E31" s="75"/>
      <c r="F31" s="78">
        <v>2.77</v>
      </c>
      <c r="G31" s="78">
        <v>2.9</v>
      </c>
      <c r="H31" s="78">
        <v>2.04</v>
      </c>
      <c r="I31">
        <v>116.48</v>
      </c>
      <c r="J31">
        <v>271.83</v>
      </c>
      <c r="K31">
        <v>101.24</v>
      </c>
      <c r="L31">
        <v>2.96</v>
      </c>
      <c r="M31">
        <v>18.23</v>
      </c>
      <c r="N31" s="135">
        <v>26.78</v>
      </c>
      <c r="O31" s="135">
        <v>26.79</v>
      </c>
      <c r="P31" s="135">
        <v>26.78</v>
      </c>
      <c r="Q31">
        <v>3.54</v>
      </c>
      <c r="R31">
        <v>13.67</v>
      </c>
      <c r="S31">
        <v>4.2300000000000004</v>
      </c>
      <c r="T31">
        <v>51.24</v>
      </c>
      <c r="U31">
        <v>17.079999999999998</v>
      </c>
      <c r="V31">
        <v>17.07</v>
      </c>
      <c r="W31">
        <v>27.13</v>
      </c>
      <c r="X31">
        <v>5.42</v>
      </c>
      <c r="Y31">
        <v>6.75</v>
      </c>
      <c r="Z31">
        <v>2.87</v>
      </c>
      <c r="AA31">
        <v>12.66</v>
      </c>
      <c r="AB31">
        <v>6.33</v>
      </c>
    </row>
    <row r="32" spans="1:28">
      <c r="A32" t="s">
        <v>74</v>
      </c>
      <c r="B32" s="75">
        <v>198.79</v>
      </c>
      <c r="C32" s="75">
        <v>0</v>
      </c>
      <c r="D32" s="135">
        <f t="shared" si="0"/>
        <v>85.5</v>
      </c>
      <c r="E32" s="75"/>
      <c r="F32" s="78">
        <v>3.65</v>
      </c>
      <c r="G32" s="78">
        <v>3.77</v>
      </c>
      <c r="H32" s="78">
        <v>2.78</v>
      </c>
      <c r="I32">
        <v>116.48</v>
      </c>
      <c r="J32">
        <v>271.83</v>
      </c>
      <c r="K32">
        <v>101.24</v>
      </c>
      <c r="L32">
        <v>2.96</v>
      </c>
      <c r="M32">
        <v>18.13</v>
      </c>
      <c r="N32" s="135">
        <v>28.5</v>
      </c>
      <c r="O32" s="135">
        <v>28.5</v>
      </c>
      <c r="P32" s="135">
        <v>28.5</v>
      </c>
      <c r="Q32">
        <v>3.54</v>
      </c>
      <c r="R32">
        <v>23.73</v>
      </c>
      <c r="S32">
        <v>4.2300000000000004</v>
      </c>
      <c r="T32">
        <v>50.65</v>
      </c>
      <c r="U32">
        <v>16.88</v>
      </c>
      <c r="V32">
        <v>16.88</v>
      </c>
      <c r="W32">
        <v>37.56</v>
      </c>
      <c r="X32">
        <v>7.51</v>
      </c>
      <c r="Y32">
        <v>10.26</v>
      </c>
      <c r="Z32">
        <v>6.31</v>
      </c>
      <c r="AA32">
        <v>16.97</v>
      </c>
      <c r="AB32">
        <v>8.48</v>
      </c>
    </row>
    <row r="33" spans="1:28">
      <c r="A33" t="s">
        <v>75</v>
      </c>
      <c r="B33" s="75">
        <v>198.79</v>
      </c>
      <c r="C33" s="75">
        <v>0</v>
      </c>
      <c r="D33" s="135">
        <f t="shared" si="0"/>
        <v>85.5</v>
      </c>
      <c r="E33" s="75"/>
      <c r="F33" s="78">
        <v>4.49</v>
      </c>
      <c r="G33" s="78">
        <v>4.62</v>
      </c>
      <c r="H33" s="78">
        <v>3.62</v>
      </c>
      <c r="I33">
        <v>116.48</v>
      </c>
      <c r="J33">
        <v>271.83</v>
      </c>
      <c r="K33">
        <v>101.24</v>
      </c>
      <c r="L33">
        <v>2.96</v>
      </c>
      <c r="M33">
        <v>17.84</v>
      </c>
      <c r="N33" s="135">
        <v>28.5</v>
      </c>
      <c r="O33" s="135">
        <v>28.5</v>
      </c>
      <c r="P33" s="135">
        <v>28.5</v>
      </c>
      <c r="Q33">
        <v>3.54</v>
      </c>
      <c r="R33">
        <v>33.49</v>
      </c>
      <c r="S33">
        <v>4.2300000000000004</v>
      </c>
      <c r="T33">
        <v>49.67</v>
      </c>
      <c r="U33">
        <v>16.559999999999999</v>
      </c>
      <c r="V33">
        <v>16.54</v>
      </c>
      <c r="W33">
        <v>50.1</v>
      </c>
      <c r="X33">
        <v>10.02</v>
      </c>
      <c r="Y33">
        <v>14.08</v>
      </c>
      <c r="Z33">
        <v>10.18</v>
      </c>
      <c r="AA33">
        <v>21.9</v>
      </c>
      <c r="AB33">
        <v>10.95</v>
      </c>
    </row>
    <row r="34" spans="1:28">
      <c r="A34" t="s">
        <v>76</v>
      </c>
      <c r="B34" s="75">
        <v>198.79</v>
      </c>
      <c r="C34" s="75">
        <v>0</v>
      </c>
      <c r="D34" s="135">
        <f t="shared" si="0"/>
        <v>85.5</v>
      </c>
      <c r="E34" s="75"/>
      <c r="F34" s="78">
        <v>5.37</v>
      </c>
      <c r="G34" s="78">
        <v>5.48</v>
      </c>
      <c r="H34" s="78">
        <v>4.63</v>
      </c>
      <c r="I34">
        <v>116.48</v>
      </c>
      <c r="J34">
        <v>271.83</v>
      </c>
      <c r="K34">
        <v>101.24</v>
      </c>
      <c r="L34">
        <v>2.96</v>
      </c>
      <c r="M34">
        <v>17.559999999999999</v>
      </c>
      <c r="N34" s="135">
        <v>28.5</v>
      </c>
      <c r="O34" s="135">
        <v>28.5</v>
      </c>
      <c r="P34" s="135">
        <v>28.5</v>
      </c>
      <c r="Q34">
        <v>3.54</v>
      </c>
      <c r="R34">
        <v>44.22</v>
      </c>
      <c r="S34">
        <v>4.2300000000000004</v>
      </c>
      <c r="T34">
        <v>48.48</v>
      </c>
      <c r="U34">
        <v>16.16</v>
      </c>
      <c r="V34">
        <v>16.149999999999999</v>
      </c>
      <c r="W34">
        <v>64.680000000000007</v>
      </c>
      <c r="X34">
        <v>12.93</v>
      </c>
      <c r="Y34">
        <v>15.02</v>
      </c>
      <c r="Z34">
        <v>13.5</v>
      </c>
      <c r="AA34">
        <v>27.41</v>
      </c>
      <c r="AB34">
        <v>13.7</v>
      </c>
    </row>
    <row r="35" spans="1:28">
      <c r="A35" t="s">
        <v>77</v>
      </c>
      <c r="B35" s="75">
        <v>179.46</v>
      </c>
      <c r="C35" s="75">
        <v>0</v>
      </c>
      <c r="D35" s="135">
        <f t="shared" si="0"/>
        <v>86</v>
      </c>
      <c r="E35" s="75"/>
      <c r="F35" s="78">
        <v>6.32</v>
      </c>
      <c r="G35" s="78">
        <v>6.51</v>
      </c>
      <c r="H35" s="78">
        <v>5.7</v>
      </c>
      <c r="I35">
        <v>116.48</v>
      </c>
      <c r="J35">
        <v>271.83</v>
      </c>
      <c r="K35">
        <v>101.24</v>
      </c>
      <c r="L35">
        <v>2.96</v>
      </c>
      <c r="M35">
        <v>17.21</v>
      </c>
      <c r="N35" s="135">
        <v>28.67</v>
      </c>
      <c r="O35" s="135">
        <v>28.66</v>
      </c>
      <c r="P35" s="135">
        <v>28.67</v>
      </c>
      <c r="Q35">
        <v>3.54</v>
      </c>
      <c r="R35">
        <v>53.01</v>
      </c>
      <c r="S35">
        <v>4.2300000000000004</v>
      </c>
      <c r="T35">
        <v>61.34</v>
      </c>
      <c r="U35">
        <v>20.45</v>
      </c>
      <c r="V35">
        <v>20.440000000000001</v>
      </c>
      <c r="W35">
        <v>80.69</v>
      </c>
      <c r="X35">
        <v>16.14</v>
      </c>
      <c r="Y35">
        <v>20.55</v>
      </c>
      <c r="Z35">
        <v>17.38</v>
      </c>
      <c r="AA35">
        <v>33.22</v>
      </c>
      <c r="AB35">
        <v>16.61</v>
      </c>
    </row>
    <row r="36" spans="1:28">
      <c r="A36" t="s">
        <v>78</v>
      </c>
      <c r="B36" s="75">
        <v>160.13</v>
      </c>
      <c r="C36" s="75">
        <v>0</v>
      </c>
      <c r="D36" s="135">
        <f t="shared" si="0"/>
        <v>86</v>
      </c>
      <c r="E36" s="75"/>
      <c r="F36" s="78">
        <v>7.4</v>
      </c>
      <c r="G36" s="78">
        <v>7.6</v>
      </c>
      <c r="H36" s="78">
        <v>6.83</v>
      </c>
      <c r="I36">
        <v>95.16</v>
      </c>
      <c r="J36">
        <v>231.96</v>
      </c>
      <c r="K36">
        <v>101.24</v>
      </c>
      <c r="L36">
        <v>2.96</v>
      </c>
      <c r="M36">
        <v>17.190000000000001</v>
      </c>
      <c r="N36" s="135">
        <v>28.67</v>
      </c>
      <c r="O36" s="135">
        <v>28.66</v>
      </c>
      <c r="P36" s="135">
        <v>28.67</v>
      </c>
      <c r="Q36">
        <v>3.54</v>
      </c>
      <c r="R36">
        <v>56.8</v>
      </c>
      <c r="S36">
        <v>4.2300000000000004</v>
      </c>
      <c r="T36">
        <v>58.68</v>
      </c>
      <c r="U36">
        <v>19.559999999999999</v>
      </c>
      <c r="V36">
        <v>19.559999999999999</v>
      </c>
      <c r="W36">
        <v>96.94</v>
      </c>
      <c r="X36">
        <v>19.39</v>
      </c>
      <c r="Y36">
        <v>24.8</v>
      </c>
      <c r="Z36">
        <v>20.58</v>
      </c>
      <c r="AA36">
        <v>38.93</v>
      </c>
      <c r="AB36">
        <v>19.46</v>
      </c>
    </row>
    <row r="37" spans="1:28">
      <c r="A37" t="s">
        <v>79</v>
      </c>
      <c r="B37" s="75">
        <v>160.13</v>
      </c>
      <c r="C37" s="75">
        <v>0</v>
      </c>
      <c r="D37" s="135">
        <f t="shared" si="0"/>
        <v>86</v>
      </c>
      <c r="E37" s="75"/>
      <c r="F37" s="78">
        <v>8.1199999999999992</v>
      </c>
      <c r="G37" s="78">
        <v>8.36</v>
      </c>
      <c r="H37" s="78">
        <v>7.91</v>
      </c>
      <c r="I37">
        <v>70.8</v>
      </c>
      <c r="J37">
        <v>193.3</v>
      </c>
      <c r="K37">
        <v>101.24</v>
      </c>
      <c r="L37">
        <v>2.96</v>
      </c>
      <c r="M37">
        <v>17.07</v>
      </c>
      <c r="N37" s="135">
        <v>28.67</v>
      </c>
      <c r="O37" s="135">
        <v>28.66</v>
      </c>
      <c r="P37" s="135">
        <v>28.67</v>
      </c>
      <c r="Q37">
        <v>3.54</v>
      </c>
      <c r="R37">
        <v>66.12</v>
      </c>
      <c r="S37">
        <v>4.2300000000000004</v>
      </c>
      <c r="T37">
        <v>55.63</v>
      </c>
      <c r="U37">
        <v>18.54</v>
      </c>
      <c r="V37">
        <v>18.55</v>
      </c>
      <c r="W37">
        <v>112.65</v>
      </c>
      <c r="X37">
        <v>22.53</v>
      </c>
      <c r="Y37">
        <v>29.7</v>
      </c>
      <c r="Z37">
        <v>23.76</v>
      </c>
      <c r="AA37">
        <v>52</v>
      </c>
      <c r="AB37">
        <v>26</v>
      </c>
    </row>
    <row r="38" spans="1:28">
      <c r="A38" t="s">
        <v>80</v>
      </c>
      <c r="B38" s="75">
        <v>160.13</v>
      </c>
      <c r="C38" s="75">
        <v>0</v>
      </c>
      <c r="D38" s="135">
        <f t="shared" si="0"/>
        <v>86</v>
      </c>
      <c r="E38" s="75"/>
      <c r="F38" s="78">
        <v>9.18</v>
      </c>
      <c r="G38" s="78">
        <v>9.3699999999999992</v>
      </c>
      <c r="H38" s="78">
        <v>8.91</v>
      </c>
      <c r="I38">
        <v>70.8</v>
      </c>
      <c r="J38">
        <v>149.5</v>
      </c>
      <c r="K38">
        <v>101.24</v>
      </c>
      <c r="L38">
        <v>2.96</v>
      </c>
      <c r="M38">
        <v>15.81</v>
      </c>
      <c r="N38" s="135">
        <v>28.67</v>
      </c>
      <c r="O38" s="135">
        <v>28.66</v>
      </c>
      <c r="P38" s="135">
        <v>28.67</v>
      </c>
      <c r="Q38">
        <v>3.54</v>
      </c>
      <c r="R38">
        <v>73.930000000000007</v>
      </c>
      <c r="S38">
        <v>4.2300000000000004</v>
      </c>
      <c r="T38">
        <v>52.36</v>
      </c>
      <c r="U38">
        <v>17.45</v>
      </c>
      <c r="V38">
        <v>17.46</v>
      </c>
      <c r="W38">
        <v>127.31</v>
      </c>
      <c r="X38">
        <v>25.46</v>
      </c>
      <c r="Y38">
        <v>35.799999999999997</v>
      </c>
      <c r="Z38">
        <v>26.51</v>
      </c>
      <c r="AA38">
        <v>56.67</v>
      </c>
      <c r="AB38">
        <v>28.33</v>
      </c>
    </row>
    <row r="39" spans="1:28">
      <c r="A39" t="s">
        <v>81</v>
      </c>
      <c r="B39" s="75">
        <v>160.13</v>
      </c>
      <c r="C39" s="75">
        <v>0</v>
      </c>
      <c r="D39" s="135">
        <f t="shared" si="0"/>
        <v>86</v>
      </c>
      <c r="E39" s="75"/>
      <c r="F39" s="78">
        <v>10.14</v>
      </c>
      <c r="G39" s="78">
        <v>10.38</v>
      </c>
      <c r="H39" s="78">
        <v>9.93</v>
      </c>
      <c r="I39">
        <v>70.8</v>
      </c>
      <c r="J39">
        <v>149.5</v>
      </c>
      <c r="K39">
        <v>101.24</v>
      </c>
      <c r="L39">
        <v>2.96</v>
      </c>
      <c r="M39">
        <v>14.61</v>
      </c>
      <c r="N39" s="135">
        <v>28.67</v>
      </c>
      <c r="O39" s="135">
        <v>28.66</v>
      </c>
      <c r="P39" s="135">
        <v>28.67</v>
      </c>
      <c r="Q39">
        <v>3.54</v>
      </c>
      <c r="R39">
        <v>82.27</v>
      </c>
      <c r="S39">
        <v>4.18</v>
      </c>
      <c r="T39">
        <v>29.49</v>
      </c>
      <c r="U39">
        <v>9.83</v>
      </c>
      <c r="V39">
        <v>9.82</v>
      </c>
      <c r="W39">
        <v>142.9</v>
      </c>
      <c r="X39">
        <v>28.58</v>
      </c>
      <c r="Y39">
        <v>40.89</v>
      </c>
      <c r="Z39">
        <v>29.76</v>
      </c>
      <c r="AA39">
        <v>63.34</v>
      </c>
      <c r="AB39">
        <v>31.66</v>
      </c>
    </row>
    <row r="40" spans="1:28">
      <c r="A40" t="s">
        <v>82</v>
      </c>
      <c r="B40" s="75">
        <v>160.13</v>
      </c>
      <c r="C40" s="75">
        <v>0</v>
      </c>
      <c r="D40" s="135">
        <f t="shared" si="0"/>
        <v>86</v>
      </c>
      <c r="E40" s="75"/>
      <c r="F40" s="78">
        <v>10.92</v>
      </c>
      <c r="G40" s="78">
        <v>11.29</v>
      </c>
      <c r="H40" s="78">
        <v>10.89</v>
      </c>
      <c r="I40">
        <v>70.8</v>
      </c>
      <c r="J40">
        <v>149.5</v>
      </c>
      <c r="K40">
        <v>101.24</v>
      </c>
      <c r="L40">
        <v>2.96</v>
      </c>
      <c r="M40">
        <v>13.86</v>
      </c>
      <c r="N40" s="135">
        <v>28.67</v>
      </c>
      <c r="O40" s="135">
        <v>28.66</v>
      </c>
      <c r="P40" s="135">
        <v>28.67</v>
      </c>
      <c r="Q40">
        <v>3.54</v>
      </c>
      <c r="R40">
        <v>89.36</v>
      </c>
      <c r="S40">
        <v>4.18</v>
      </c>
      <c r="T40">
        <v>29.09</v>
      </c>
      <c r="U40">
        <v>9.6999999999999993</v>
      </c>
      <c r="V40">
        <v>9.6999999999999993</v>
      </c>
      <c r="W40">
        <v>157.9</v>
      </c>
      <c r="X40">
        <v>31.58</v>
      </c>
      <c r="Y40">
        <v>47.68</v>
      </c>
      <c r="Z40">
        <v>32.24</v>
      </c>
      <c r="AA40">
        <v>66.67</v>
      </c>
      <c r="AB40">
        <v>33.33</v>
      </c>
    </row>
    <row r="41" spans="1:28">
      <c r="A41" t="s">
        <v>83</v>
      </c>
      <c r="B41" s="75">
        <v>160.13</v>
      </c>
      <c r="C41" s="75">
        <v>0</v>
      </c>
      <c r="D41" s="135">
        <f t="shared" si="0"/>
        <v>86</v>
      </c>
      <c r="E41" s="75"/>
      <c r="F41" s="78">
        <v>11.64</v>
      </c>
      <c r="G41" s="78">
        <v>11.98</v>
      </c>
      <c r="H41" s="78">
        <v>11.76</v>
      </c>
      <c r="I41">
        <v>70.8</v>
      </c>
      <c r="J41">
        <v>149.5</v>
      </c>
      <c r="K41">
        <v>101.24</v>
      </c>
      <c r="L41">
        <v>2.96</v>
      </c>
      <c r="M41">
        <v>16.79</v>
      </c>
      <c r="N41" s="135">
        <v>28.67</v>
      </c>
      <c r="O41" s="135">
        <v>28.66</v>
      </c>
      <c r="P41" s="135">
        <v>28.67</v>
      </c>
      <c r="Q41">
        <v>3.54</v>
      </c>
      <c r="R41">
        <v>92.88</v>
      </c>
      <c r="S41">
        <v>4.18</v>
      </c>
      <c r="T41">
        <v>28.78</v>
      </c>
      <c r="U41">
        <v>9.6</v>
      </c>
      <c r="V41">
        <v>9.59</v>
      </c>
      <c r="W41">
        <v>172.39</v>
      </c>
      <c r="X41">
        <v>34.479999999999997</v>
      </c>
      <c r="Y41">
        <v>51.7</v>
      </c>
      <c r="Z41">
        <v>34.51</v>
      </c>
      <c r="AA41">
        <v>70</v>
      </c>
      <c r="AB41">
        <v>35</v>
      </c>
    </row>
    <row r="42" spans="1:28">
      <c r="A42" t="s">
        <v>84</v>
      </c>
      <c r="B42" s="75">
        <v>160.13</v>
      </c>
      <c r="C42" s="75">
        <v>0</v>
      </c>
      <c r="D42" s="135">
        <f t="shared" si="0"/>
        <v>86</v>
      </c>
      <c r="E42" s="75"/>
      <c r="F42" s="78">
        <v>12.27</v>
      </c>
      <c r="G42" s="78">
        <v>12.68</v>
      </c>
      <c r="H42" s="78">
        <v>12.6</v>
      </c>
      <c r="I42">
        <v>70.8</v>
      </c>
      <c r="J42">
        <v>149.5</v>
      </c>
      <c r="K42">
        <v>101.24</v>
      </c>
      <c r="L42">
        <v>2.96</v>
      </c>
      <c r="M42">
        <v>16.27</v>
      </c>
      <c r="N42" s="135">
        <v>28.67</v>
      </c>
      <c r="O42" s="135">
        <v>28.66</v>
      </c>
      <c r="P42" s="135">
        <v>28.67</v>
      </c>
      <c r="Q42">
        <v>3.54</v>
      </c>
      <c r="R42">
        <v>101.81</v>
      </c>
      <c r="S42">
        <v>4.18</v>
      </c>
      <c r="T42">
        <v>28.23</v>
      </c>
      <c r="U42">
        <v>9.41</v>
      </c>
      <c r="V42">
        <v>9.42</v>
      </c>
      <c r="W42">
        <v>184.57</v>
      </c>
      <c r="X42">
        <v>36.909999999999997</v>
      </c>
      <c r="Y42">
        <v>55.35</v>
      </c>
      <c r="Z42">
        <v>36.46</v>
      </c>
      <c r="AA42">
        <v>73.34</v>
      </c>
      <c r="AB42">
        <v>36.659999999999997</v>
      </c>
    </row>
    <row r="43" spans="1:28">
      <c r="A43" t="s">
        <v>85</v>
      </c>
      <c r="B43" s="75">
        <v>160.13</v>
      </c>
      <c r="C43" s="75">
        <v>0</v>
      </c>
      <c r="D43" s="135">
        <f t="shared" si="0"/>
        <v>86</v>
      </c>
      <c r="E43" s="75"/>
      <c r="F43" s="78">
        <v>13.03</v>
      </c>
      <c r="G43" s="78">
        <v>13.38</v>
      </c>
      <c r="H43" s="78">
        <v>13.35</v>
      </c>
      <c r="I43">
        <v>70.8</v>
      </c>
      <c r="J43">
        <v>149.5</v>
      </c>
      <c r="K43">
        <v>101.24</v>
      </c>
      <c r="L43">
        <v>2.88</v>
      </c>
      <c r="M43">
        <v>15.7</v>
      </c>
      <c r="N43" s="135">
        <v>28.67</v>
      </c>
      <c r="O43" s="135">
        <v>28.66</v>
      </c>
      <c r="P43" s="135">
        <v>28.67</v>
      </c>
      <c r="Q43">
        <v>3.54</v>
      </c>
      <c r="R43">
        <v>104.2</v>
      </c>
      <c r="S43">
        <v>4.1399999999999997</v>
      </c>
      <c r="T43">
        <v>27.78</v>
      </c>
      <c r="U43">
        <v>9.26</v>
      </c>
      <c r="V43">
        <v>9.26</v>
      </c>
      <c r="W43">
        <v>195.95</v>
      </c>
      <c r="X43">
        <v>39.19</v>
      </c>
      <c r="Y43">
        <v>58.74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160.13</v>
      </c>
      <c r="C44" s="75">
        <v>0</v>
      </c>
      <c r="D44" s="135">
        <f t="shared" si="0"/>
        <v>86</v>
      </c>
      <c r="E44" s="75"/>
      <c r="F44" s="78">
        <v>13.63</v>
      </c>
      <c r="G44" s="78">
        <v>13.97</v>
      </c>
      <c r="H44" s="78">
        <v>14.02</v>
      </c>
      <c r="I44">
        <v>70.8</v>
      </c>
      <c r="J44">
        <v>149.5</v>
      </c>
      <c r="K44">
        <v>101.24</v>
      </c>
      <c r="L44">
        <v>2.88</v>
      </c>
      <c r="M44">
        <v>15.11</v>
      </c>
      <c r="N44" s="135">
        <v>28.67</v>
      </c>
      <c r="O44" s="135">
        <v>28.66</v>
      </c>
      <c r="P44" s="135">
        <v>28.67</v>
      </c>
      <c r="Q44">
        <v>3.54</v>
      </c>
      <c r="R44">
        <v>109.28</v>
      </c>
      <c r="S44">
        <v>4.1399999999999997</v>
      </c>
      <c r="T44">
        <v>27.18</v>
      </c>
      <c r="U44">
        <v>9.06</v>
      </c>
      <c r="V44">
        <v>9.06</v>
      </c>
      <c r="W44">
        <v>205.18</v>
      </c>
      <c r="X44">
        <v>41.03</v>
      </c>
      <c r="Y44">
        <v>64.33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160.13</v>
      </c>
      <c r="C45" s="75">
        <v>0</v>
      </c>
      <c r="D45" s="135">
        <f t="shared" si="0"/>
        <v>86</v>
      </c>
      <c r="E45" s="75"/>
      <c r="F45" s="78">
        <v>14.19</v>
      </c>
      <c r="G45" s="78">
        <v>14.49</v>
      </c>
      <c r="H45" s="78">
        <v>14.61</v>
      </c>
      <c r="I45">
        <v>70.8</v>
      </c>
      <c r="J45">
        <v>149.5</v>
      </c>
      <c r="K45">
        <v>101.24</v>
      </c>
      <c r="L45">
        <v>2.88</v>
      </c>
      <c r="M45">
        <v>15.95</v>
      </c>
      <c r="N45" s="135">
        <v>28.67</v>
      </c>
      <c r="O45" s="135">
        <v>28.66</v>
      </c>
      <c r="P45" s="135">
        <v>28.67</v>
      </c>
      <c r="Q45">
        <v>3.54</v>
      </c>
      <c r="R45">
        <v>122.39</v>
      </c>
      <c r="S45">
        <v>4.1399999999999997</v>
      </c>
      <c r="T45">
        <v>25.73</v>
      </c>
      <c r="U45">
        <v>8.57</v>
      </c>
      <c r="V45">
        <v>8.58</v>
      </c>
      <c r="W45">
        <v>210.9</v>
      </c>
      <c r="X45">
        <v>42.18</v>
      </c>
      <c r="Y45">
        <v>67.069999999999993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160.13</v>
      </c>
      <c r="C46" s="75">
        <v>0</v>
      </c>
      <c r="D46" s="135">
        <f t="shared" si="0"/>
        <v>86</v>
      </c>
      <c r="E46" s="75"/>
      <c r="F46" s="78">
        <v>14.62</v>
      </c>
      <c r="G46" s="78">
        <v>14.89</v>
      </c>
      <c r="H46" s="78">
        <v>15.1</v>
      </c>
      <c r="I46">
        <v>70.8</v>
      </c>
      <c r="J46">
        <v>193.3</v>
      </c>
      <c r="K46">
        <v>101.24</v>
      </c>
      <c r="L46">
        <v>2.88</v>
      </c>
      <c r="M46">
        <v>17.07</v>
      </c>
      <c r="N46" s="135">
        <v>28.67</v>
      </c>
      <c r="O46" s="135">
        <v>28.66</v>
      </c>
      <c r="P46" s="135">
        <v>28.67</v>
      </c>
      <c r="Q46">
        <v>3.54</v>
      </c>
      <c r="R46">
        <v>122.39</v>
      </c>
      <c r="S46">
        <v>4.1399999999999997</v>
      </c>
      <c r="T46">
        <v>14.85</v>
      </c>
      <c r="U46">
        <v>4.95</v>
      </c>
      <c r="V46">
        <v>4.95</v>
      </c>
      <c r="W46">
        <v>220</v>
      </c>
      <c r="X46">
        <v>44</v>
      </c>
      <c r="Y46">
        <v>69.510000000000005</v>
      </c>
      <c r="Z46">
        <v>43.31</v>
      </c>
      <c r="AA46">
        <v>90.67</v>
      </c>
      <c r="AB46">
        <v>45.33</v>
      </c>
    </row>
    <row r="47" spans="1:28">
      <c r="A47" t="s">
        <v>89</v>
      </c>
      <c r="B47" s="75">
        <v>160.13</v>
      </c>
      <c r="C47" s="75">
        <v>0</v>
      </c>
      <c r="D47" s="135">
        <f t="shared" si="0"/>
        <v>86</v>
      </c>
      <c r="E47" s="75"/>
      <c r="F47" s="78">
        <v>14.97</v>
      </c>
      <c r="G47" s="78">
        <v>15.26</v>
      </c>
      <c r="H47" s="78">
        <v>15.57</v>
      </c>
      <c r="I47">
        <v>70.8</v>
      </c>
      <c r="J47">
        <v>231.96</v>
      </c>
      <c r="K47">
        <v>101.24</v>
      </c>
      <c r="L47">
        <v>2.88</v>
      </c>
      <c r="M47">
        <v>18.739999999999998</v>
      </c>
      <c r="N47" s="135">
        <v>28.67</v>
      </c>
      <c r="O47" s="135">
        <v>28.66</v>
      </c>
      <c r="P47" s="135">
        <v>28.67</v>
      </c>
      <c r="Q47">
        <v>3.38</v>
      </c>
      <c r="R47">
        <v>122.39</v>
      </c>
      <c r="S47">
        <v>4.1399999999999997</v>
      </c>
      <c r="T47">
        <v>13.61</v>
      </c>
      <c r="U47">
        <v>4.54</v>
      </c>
      <c r="V47">
        <v>4.53</v>
      </c>
      <c r="W47">
        <v>220</v>
      </c>
      <c r="X47">
        <v>44</v>
      </c>
      <c r="Y47">
        <v>71.44</v>
      </c>
      <c r="Z47">
        <v>44.46</v>
      </c>
      <c r="AA47">
        <v>92</v>
      </c>
      <c r="AB47">
        <v>46</v>
      </c>
    </row>
    <row r="48" spans="1:28">
      <c r="A48" t="s">
        <v>90</v>
      </c>
      <c r="B48" s="75">
        <v>160.13</v>
      </c>
      <c r="C48" s="75">
        <v>0</v>
      </c>
      <c r="D48" s="135">
        <f t="shared" si="0"/>
        <v>86</v>
      </c>
      <c r="E48" s="75"/>
      <c r="F48" s="78">
        <v>15.31</v>
      </c>
      <c r="G48" s="78">
        <v>15.55</v>
      </c>
      <c r="H48" s="78">
        <v>15.89</v>
      </c>
      <c r="I48">
        <v>70.8</v>
      </c>
      <c r="J48">
        <v>271.83</v>
      </c>
      <c r="K48">
        <v>101.24</v>
      </c>
      <c r="L48">
        <v>2.88</v>
      </c>
      <c r="M48">
        <v>20.11</v>
      </c>
      <c r="N48" s="135">
        <v>28.67</v>
      </c>
      <c r="O48" s="135">
        <v>28.66</v>
      </c>
      <c r="P48" s="135">
        <v>28.67</v>
      </c>
      <c r="Q48">
        <v>3.38</v>
      </c>
      <c r="R48">
        <v>122.39</v>
      </c>
      <c r="S48">
        <v>4.1399999999999997</v>
      </c>
      <c r="T48">
        <v>12.43</v>
      </c>
      <c r="U48">
        <v>4.1399999999999997</v>
      </c>
      <c r="V48">
        <v>4.1500000000000004</v>
      </c>
      <c r="W48">
        <v>220</v>
      </c>
      <c r="X48">
        <v>44</v>
      </c>
      <c r="Y48">
        <v>72.64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160.13</v>
      </c>
      <c r="C49" s="75">
        <v>0</v>
      </c>
      <c r="D49" s="135">
        <f t="shared" si="0"/>
        <v>86</v>
      </c>
      <c r="E49" s="75"/>
      <c r="F49" s="78">
        <v>15.44</v>
      </c>
      <c r="G49" s="78">
        <v>15.66</v>
      </c>
      <c r="H49" s="78">
        <v>16.100000000000001</v>
      </c>
      <c r="I49">
        <v>116.48</v>
      </c>
      <c r="J49">
        <v>271.83</v>
      </c>
      <c r="K49">
        <v>101.24</v>
      </c>
      <c r="L49">
        <v>2.88</v>
      </c>
      <c r="M49">
        <v>20.11</v>
      </c>
      <c r="N49" s="135">
        <v>28.67</v>
      </c>
      <c r="O49" s="135">
        <v>28.66</v>
      </c>
      <c r="P49" s="135">
        <v>28.67</v>
      </c>
      <c r="Q49">
        <v>3.38</v>
      </c>
      <c r="R49">
        <v>122.39</v>
      </c>
      <c r="S49">
        <v>4.1399999999999997</v>
      </c>
      <c r="T49">
        <v>11.74</v>
      </c>
      <c r="U49">
        <v>3.91</v>
      </c>
      <c r="V49">
        <v>3.93</v>
      </c>
      <c r="W49">
        <v>221.6</v>
      </c>
      <c r="X49">
        <v>44.32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160.13</v>
      </c>
      <c r="C50" s="75">
        <v>0</v>
      </c>
      <c r="D50" s="135">
        <f t="shared" si="0"/>
        <v>86</v>
      </c>
      <c r="E50" s="75"/>
      <c r="F50" s="78">
        <v>15.55</v>
      </c>
      <c r="G50" s="78">
        <v>15.66</v>
      </c>
      <c r="H50" s="78">
        <v>16.260000000000002</v>
      </c>
      <c r="I50">
        <v>116.48</v>
      </c>
      <c r="J50">
        <v>271.83</v>
      </c>
      <c r="K50">
        <v>101.24</v>
      </c>
      <c r="L50">
        <v>2.88</v>
      </c>
      <c r="M50">
        <v>20.12</v>
      </c>
      <c r="N50" s="135">
        <v>28.67</v>
      </c>
      <c r="O50" s="135">
        <v>28.66</v>
      </c>
      <c r="P50" s="135">
        <v>28.67</v>
      </c>
      <c r="Q50">
        <v>3.38</v>
      </c>
      <c r="R50">
        <v>122.39</v>
      </c>
      <c r="S50">
        <v>4.1399999999999997</v>
      </c>
      <c r="T50">
        <v>22.28</v>
      </c>
      <c r="U50">
        <v>7.43</v>
      </c>
      <c r="V50">
        <v>7.42</v>
      </c>
      <c r="W50">
        <v>222.4</v>
      </c>
      <c r="X50">
        <v>44.48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160.13</v>
      </c>
      <c r="C51" s="75">
        <v>0</v>
      </c>
      <c r="D51" s="135">
        <f t="shared" si="0"/>
        <v>86</v>
      </c>
      <c r="E51" s="75"/>
      <c r="F51" s="78">
        <v>15.66</v>
      </c>
      <c r="G51" s="78">
        <v>15.64</v>
      </c>
      <c r="H51" s="78">
        <v>16.32</v>
      </c>
      <c r="I51">
        <v>116.48</v>
      </c>
      <c r="J51">
        <v>271.83</v>
      </c>
      <c r="K51">
        <v>101.24</v>
      </c>
      <c r="L51">
        <v>3.03</v>
      </c>
      <c r="M51">
        <v>20.12</v>
      </c>
      <c r="N51" s="135">
        <v>28.67</v>
      </c>
      <c r="O51" s="135">
        <v>28.66</v>
      </c>
      <c r="P51" s="135">
        <v>28.67</v>
      </c>
      <c r="Q51">
        <v>3.54</v>
      </c>
      <c r="R51">
        <v>117.52</v>
      </c>
      <c r="S51">
        <v>4.09</v>
      </c>
      <c r="T51">
        <v>21.78</v>
      </c>
      <c r="U51">
        <v>7.26</v>
      </c>
      <c r="V51">
        <v>7.26</v>
      </c>
      <c r="W51">
        <v>223.2</v>
      </c>
      <c r="X51">
        <v>44.64</v>
      </c>
      <c r="Y51">
        <v>73.59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160.13</v>
      </c>
      <c r="C52" s="75">
        <v>0</v>
      </c>
      <c r="D52" s="135">
        <f t="shared" si="0"/>
        <v>86</v>
      </c>
      <c r="E52" s="75"/>
      <c r="F52" s="78">
        <v>15.73</v>
      </c>
      <c r="G52" s="78">
        <v>15.82</v>
      </c>
      <c r="H52" s="78">
        <v>16.3</v>
      </c>
      <c r="I52">
        <v>116.48</v>
      </c>
      <c r="J52">
        <v>271.83</v>
      </c>
      <c r="K52">
        <v>101.24</v>
      </c>
      <c r="L52">
        <v>3.03</v>
      </c>
      <c r="M52">
        <v>20.12</v>
      </c>
      <c r="N52" s="135">
        <v>28.67</v>
      </c>
      <c r="O52" s="135">
        <v>28.66</v>
      </c>
      <c r="P52" s="135">
        <v>28.67</v>
      </c>
      <c r="Q52">
        <v>3.54</v>
      </c>
      <c r="R52">
        <v>118.49</v>
      </c>
      <c r="S52">
        <v>4.09</v>
      </c>
      <c r="T52">
        <v>21.58</v>
      </c>
      <c r="U52">
        <v>7.19</v>
      </c>
      <c r="V52">
        <v>7.19</v>
      </c>
      <c r="W52">
        <v>224.97</v>
      </c>
      <c r="X52">
        <v>44.99</v>
      </c>
      <c r="Y52">
        <v>73.349999999999994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160.13</v>
      </c>
      <c r="C53" s="75">
        <v>0</v>
      </c>
      <c r="D53" s="135">
        <f t="shared" si="0"/>
        <v>86</v>
      </c>
      <c r="E53" s="75"/>
      <c r="F53" s="78">
        <v>15.76</v>
      </c>
      <c r="G53" s="78">
        <v>15.85</v>
      </c>
      <c r="H53" s="78">
        <v>16.47</v>
      </c>
      <c r="I53">
        <v>116.48</v>
      </c>
      <c r="J53">
        <v>271.83</v>
      </c>
      <c r="K53">
        <v>101.24</v>
      </c>
      <c r="L53">
        <v>3.03</v>
      </c>
      <c r="M53">
        <v>17.43</v>
      </c>
      <c r="N53" s="135">
        <v>28.67</v>
      </c>
      <c r="O53" s="135">
        <v>28.66</v>
      </c>
      <c r="P53" s="135">
        <v>28.67</v>
      </c>
      <c r="Q53">
        <v>3.54</v>
      </c>
      <c r="R53">
        <v>118.49</v>
      </c>
      <c r="S53">
        <v>4.09</v>
      </c>
      <c r="T53">
        <v>21.32</v>
      </c>
      <c r="U53">
        <v>7.11</v>
      </c>
      <c r="V53">
        <v>7.1</v>
      </c>
      <c r="W53">
        <v>225.12</v>
      </c>
      <c r="X53">
        <v>45.02</v>
      </c>
      <c r="Y53">
        <v>73.11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160.13</v>
      </c>
      <c r="C54" s="75">
        <v>0</v>
      </c>
      <c r="D54" s="135">
        <f t="shared" si="0"/>
        <v>86</v>
      </c>
      <c r="E54" s="75"/>
      <c r="F54" s="78">
        <v>17.399999999999999</v>
      </c>
      <c r="G54" s="78">
        <v>16.77</v>
      </c>
      <c r="H54" s="78">
        <v>16.8</v>
      </c>
      <c r="I54">
        <v>116.48</v>
      </c>
      <c r="J54">
        <v>271.83</v>
      </c>
      <c r="K54">
        <v>101.24</v>
      </c>
      <c r="L54">
        <v>3.03</v>
      </c>
      <c r="M54">
        <v>17.399999999999999</v>
      </c>
      <c r="N54" s="135">
        <v>28.67</v>
      </c>
      <c r="O54" s="135">
        <v>28.66</v>
      </c>
      <c r="P54" s="135">
        <v>28.67</v>
      </c>
      <c r="Q54">
        <v>3.54</v>
      </c>
      <c r="R54">
        <v>116.54</v>
      </c>
      <c r="S54">
        <v>4.09</v>
      </c>
      <c r="T54">
        <v>21.06</v>
      </c>
      <c r="U54">
        <v>7.02</v>
      </c>
      <c r="V54">
        <v>7.01</v>
      </c>
      <c r="W54">
        <v>225.71</v>
      </c>
      <c r="X54">
        <v>45.14</v>
      </c>
      <c r="Y54">
        <v>73.27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160.13</v>
      </c>
      <c r="C55" s="75">
        <v>0</v>
      </c>
      <c r="D55" s="135">
        <f t="shared" si="0"/>
        <v>86</v>
      </c>
      <c r="E55" s="75"/>
      <c r="F55" s="78">
        <v>15.55</v>
      </c>
      <c r="G55" s="78">
        <v>15.7</v>
      </c>
      <c r="H55" s="78">
        <v>16.28</v>
      </c>
      <c r="I55">
        <v>116.48</v>
      </c>
      <c r="J55">
        <v>271.83</v>
      </c>
      <c r="K55">
        <v>101.24</v>
      </c>
      <c r="L55">
        <v>3.03</v>
      </c>
      <c r="M55">
        <v>17.48</v>
      </c>
      <c r="N55" s="135">
        <v>28.67</v>
      </c>
      <c r="O55" s="135">
        <v>28.66</v>
      </c>
      <c r="P55" s="135">
        <v>28.67</v>
      </c>
      <c r="Q55">
        <v>3.85</v>
      </c>
      <c r="R55">
        <v>117.52</v>
      </c>
      <c r="S55">
        <v>4.09</v>
      </c>
      <c r="T55">
        <v>20.67</v>
      </c>
      <c r="U55">
        <v>6.89</v>
      </c>
      <c r="V55">
        <v>6.9</v>
      </c>
      <c r="W55">
        <v>226.1</v>
      </c>
      <c r="X55">
        <v>45.22</v>
      </c>
      <c r="Y55">
        <v>72.67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160.13</v>
      </c>
      <c r="C56" s="75">
        <v>0</v>
      </c>
      <c r="D56" s="135">
        <f t="shared" si="0"/>
        <v>86</v>
      </c>
      <c r="E56" s="75"/>
      <c r="F56" s="78">
        <v>15.28</v>
      </c>
      <c r="G56" s="78">
        <v>15.2</v>
      </c>
      <c r="H56" s="78">
        <v>16</v>
      </c>
      <c r="I56">
        <v>116.48</v>
      </c>
      <c r="J56">
        <v>271.83</v>
      </c>
      <c r="K56">
        <v>101.24</v>
      </c>
      <c r="L56">
        <v>3.03</v>
      </c>
      <c r="M56">
        <v>17.350000000000001</v>
      </c>
      <c r="N56" s="135">
        <v>28.67</v>
      </c>
      <c r="O56" s="135">
        <v>28.66</v>
      </c>
      <c r="P56" s="135">
        <v>28.67</v>
      </c>
      <c r="Q56">
        <v>3.85</v>
      </c>
      <c r="R56">
        <v>116.54</v>
      </c>
      <c r="S56">
        <v>4.09</v>
      </c>
      <c r="T56">
        <v>20.25</v>
      </c>
      <c r="U56">
        <v>6.75</v>
      </c>
      <c r="V56">
        <v>6.74</v>
      </c>
      <c r="W56">
        <v>227.02</v>
      </c>
      <c r="X56">
        <v>45.4</v>
      </c>
      <c r="Y56">
        <v>72.17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160.13</v>
      </c>
      <c r="C57" s="75">
        <v>0</v>
      </c>
      <c r="D57" s="135">
        <f t="shared" si="0"/>
        <v>86</v>
      </c>
      <c r="E57" s="75"/>
      <c r="F57" s="78">
        <v>15.49</v>
      </c>
      <c r="G57" s="78">
        <v>15.15</v>
      </c>
      <c r="H57" s="78">
        <v>15.76</v>
      </c>
      <c r="I57">
        <v>116.48</v>
      </c>
      <c r="J57">
        <v>271.83</v>
      </c>
      <c r="K57">
        <v>101.24</v>
      </c>
      <c r="L57">
        <v>3.03</v>
      </c>
      <c r="M57">
        <v>17.55</v>
      </c>
      <c r="N57" s="135">
        <v>28.67</v>
      </c>
      <c r="O57" s="135">
        <v>28.66</v>
      </c>
      <c r="P57" s="135">
        <v>28.67</v>
      </c>
      <c r="Q57">
        <v>3.85</v>
      </c>
      <c r="R57">
        <v>113.61</v>
      </c>
      <c r="S57">
        <v>4.09</v>
      </c>
      <c r="T57">
        <v>19.87</v>
      </c>
      <c r="U57">
        <v>6.62</v>
      </c>
      <c r="V57">
        <v>6.63</v>
      </c>
      <c r="W57">
        <v>226.77</v>
      </c>
      <c r="X57">
        <v>45.35</v>
      </c>
      <c r="Y57">
        <v>72.38</v>
      </c>
      <c r="Z57">
        <v>46.44</v>
      </c>
      <c r="AA57">
        <v>97.34</v>
      </c>
      <c r="AB57">
        <v>48.66</v>
      </c>
    </row>
    <row r="58" spans="1:28">
      <c r="A58" t="s">
        <v>100</v>
      </c>
      <c r="B58" s="75">
        <v>160.13</v>
      </c>
      <c r="C58" s="75">
        <v>0</v>
      </c>
      <c r="D58" s="135">
        <f t="shared" si="0"/>
        <v>86</v>
      </c>
      <c r="E58" s="75"/>
      <c r="F58" s="78">
        <v>15.08</v>
      </c>
      <c r="G58" s="78">
        <v>15.16</v>
      </c>
      <c r="H58" s="78">
        <v>15.53</v>
      </c>
      <c r="I58">
        <v>116.48</v>
      </c>
      <c r="J58">
        <v>271.83</v>
      </c>
      <c r="K58">
        <v>101.24</v>
      </c>
      <c r="L58">
        <v>3.03</v>
      </c>
      <c r="M58">
        <v>17.68</v>
      </c>
      <c r="N58" s="135">
        <v>28.67</v>
      </c>
      <c r="O58" s="135">
        <v>28.66</v>
      </c>
      <c r="P58" s="135">
        <v>28.67</v>
      </c>
      <c r="Q58">
        <v>3.85</v>
      </c>
      <c r="R58">
        <v>109.71</v>
      </c>
      <c r="S58">
        <v>4.09</v>
      </c>
      <c r="T58">
        <v>19.190000000000001</v>
      </c>
      <c r="U58">
        <v>6.4</v>
      </c>
      <c r="V58">
        <v>6.39</v>
      </c>
      <c r="W58">
        <v>227.2</v>
      </c>
      <c r="X58">
        <v>45.44</v>
      </c>
      <c r="Y58">
        <v>71.400000000000006</v>
      </c>
      <c r="Z58">
        <v>46.18</v>
      </c>
      <c r="AA58">
        <v>97.34</v>
      </c>
      <c r="AB58">
        <v>48.66</v>
      </c>
    </row>
    <row r="59" spans="1:28">
      <c r="A59" t="s">
        <v>101</v>
      </c>
      <c r="B59" s="75">
        <v>261.52999999999997</v>
      </c>
      <c r="C59" s="75">
        <v>0</v>
      </c>
      <c r="D59" s="135">
        <f t="shared" si="0"/>
        <v>86</v>
      </c>
      <c r="E59" s="75"/>
      <c r="F59" s="78">
        <v>14.35</v>
      </c>
      <c r="G59" s="78">
        <v>14.76</v>
      </c>
      <c r="H59" s="78">
        <v>15.07</v>
      </c>
      <c r="I59">
        <v>116.48</v>
      </c>
      <c r="J59">
        <v>271.83</v>
      </c>
      <c r="K59">
        <v>101.24</v>
      </c>
      <c r="L59">
        <v>3.19</v>
      </c>
      <c r="M59">
        <v>24.12</v>
      </c>
      <c r="N59" s="135">
        <v>28.67</v>
      </c>
      <c r="O59" s="135">
        <v>28.66</v>
      </c>
      <c r="P59" s="135">
        <v>28.67</v>
      </c>
      <c r="Q59">
        <v>4</v>
      </c>
      <c r="R59">
        <v>106.78</v>
      </c>
      <c r="S59">
        <v>4.09</v>
      </c>
      <c r="T59">
        <v>18.72</v>
      </c>
      <c r="U59">
        <v>6.24</v>
      </c>
      <c r="V59">
        <v>6.23</v>
      </c>
      <c r="W59">
        <v>226.58</v>
      </c>
      <c r="X59">
        <v>45.32</v>
      </c>
      <c r="Y59">
        <v>70.67</v>
      </c>
      <c r="Z59">
        <v>45.3</v>
      </c>
      <c r="AA59">
        <v>96</v>
      </c>
      <c r="AB59">
        <v>48</v>
      </c>
    </row>
    <row r="60" spans="1:28">
      <c r="A60" t="s">
        <v>102</v>
      </c>
      <c r="B60" s="75">
        <v>261.52999999999997</v>
      </c>
      <c r="C60" s="75">
        <v>0</v>
      </c>
      <c r="D60" s="135">
        <f t="shared" si="0"/>
        <v>86</v>
      </c>
      <c r="E60" s="75"/>
      <c r="F60" s="78">
        <v>14.29</v>
      </c>
      <c r="G60" s="78">
        <v>14.35</v>
      </c>
      <c r="H60" s="78">
        <v>14.62</v>
      </c>
      <c r="I60">
        <v>116.48</v>
      </c>
      <c r="J60">
        <v>271.83</v>
      </c>
      <c r="K60">
        <v>101.24</v>
      </c>
      <c r="L60">
        <v>3.19</v>
      </c>
      <c r="M60">
        <v>24.46</v>
      </c>
      <c r="N60" s="135">
        <v>28.67</v>
      </c>
      <c r="O60" s="135">
        <v>28.66</v>
      </c>
      <c r="P60" s="135">
        <v>28.67</v>
      </c>
      <c r="Q60">
        <v>4</v>
      </c>
      <c r="R60">
        <v>101.87</v>
      </c>
      <c r="S60">
        <v>4.09</v>
      </c>
      <c r="T60">
        <v>17.96</v>
      </c>
      <c r="U60">
        <v>5.99</v>
      </c>
      <c r="V60">
        <v>5.98</v>
      </c>
      <c r="W60">
        <v>225.06</v>
      </c>
      <c r="X60">
        <v>45.01</v>
      </c>
      <c r="Y60">
        <v>70</v>
      </c>
      <c r="Z60">
        <v>45.1</v>
      </c>
      <c r="AA60">
        <v>94.67</v>
      </c>
      <c r="AB60">
        <v>47.33</v>
      </c>
    </row>
    <row r="61" spans="1:28">
      <c r="A61" t="s">
        <v>103</v>
      </c>
      <c r="B61" s="75">
        <v>261.52999999999997</v>
      </c>
      <c r="C61" s="75">
        <v>0</v>
      </c>
      <c r="D61" s="135">
        <f t="shared" si="0"/>
        <v>86</v>
      </c>
      <c r="E61" s="75"/>
      <c r="F61" s="78">
        <v>13.75</v>
      </c>
      <c r="G61" s="78">
        <v>13.78</v>
      </c>
      <c r="H61" s="78">
        <v>13.95</v>
      </c>
      <c r="I61">
        <v>116.48</v>
      </c>
      <c r="J61">
        <v>271.83</v>
      </c>
      <c r="K61">
        <v>101.24</v>
      </c>
      <c r="L61">
        <v>3.19</v>
      </c>
      <c r="M61">
        <v>24.92</v>
      </c>
      <c r="N61" s="135">
        <v>28.67</v>
      </c>
      <c r="O61" s="135">
        <v>28.66</v>
      </c>
      <c r="P61" s="135">
        <v>28.67</v>
      </c>
      <c r="Q61">
        <v>4</v>
      </c>
      <c r="R61">
        <v>95.25</v>
      </c>
      <c r="S61">
        <v>4.09</v>
      </c>
      <c r="T61">
        <v>17.010000000000002</v>
      </c>
      <c r="U61">
        <v>5.67</v>
      </c>
      <c r="V61">
        <v>5.68</v>
      </c>
      <c r="W61">
        <v>220.38</v>
      </c>
      <c r="X61">
        <v>44.08</v>
      </c>
      <c r="Y61">
        <v>69.95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261.52999999999997</v>
      </c>
      <c r="C62" s="75">
        <v>0</v>
      </c>
      <c r="D62" s="135">
        <f t="shared" si="0"/>
        <v>86</v>
      </c>
      <c r="E62" s="75"/>
      <c r="F62" s="78">
        <v>13.23</v>
      </c>
      <c r="G62" s="78">
        <v>13.29</v>
      </c>
      <c r="H62" s="78">
        <v>13.4</v>
      </c>
      <c r="I62">
        <v>116.48</v>
      </c>
      <c r="J62">
        <v>271.83</v>
      </c>
      <c r="K62">
        <v>101.24</v>
      </c>
      <c r="L62">
        <v>3.19</v>
      </c>
      <c r="M62">
        <v>25.35</v>
      </c>
      <c r="N62" s="135">
        <v>28.67</v>
      </c>
      <c r="O62" s="135">
        <v>28.66</v>
      </c>
      <c r="P62" s="135">
        <v>28.67</v>
      </c>
      <c r="Q62">
        <v>4</v>
      </c>
      <c r="R62">
        <v>89.23</v>
      </c>
      <c r="S62">
        <v>4.09</v>
      </c>
      <c r="T62">
        <v>16.11</v>
      </c>
      <c r="U62">
        <v>5.37</v>
      </c>
      <c r="V62">
        <v>5.37</v>
      </c>
      <c r="W62">
        <v>212.98</v>
      </c>
      <c r="X62">
        <v>42.59</v>
      </c>
      <c r="Y62">
        <v>66.88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261.52999999999997</v>
      </c>
      <c r="C63" s="75">
        <v>0</v>
      </c>
      <c r="D63" s="135">
        <f t="shared" si="0"/>
        <v>86</v>
      </c>
      <c r="E63" s="75"/>
      <c r="F63" s="78">
        <v>12.71</v>
      </c>
      <c r="G63" s="78">
        <v>12.7</v>
      </c>
      <c r="H63" s="78">
        <v>12.67</v>
      </c>
      <c r="I63">
        <v>116.48</v>
      </c>
      <c r="J63">
        <v>271.83</v>
      </c>
      <c r="K63">
        <v>101.24</v>
      </c>
      <c r="L63">
        <v>3.19</v>
      </c>
      <c r="M63">
        <v>26</v>
      </c>
      <c r="N63" s="135">
        <v>28.67</v>
      </c>
      <c r="O63" s="135">
        <v>28.66</v>
      </c>
      <c r="P63" s="135">
        <v>28.67</v>
      </c>
      <c r="Q63">
        <v>4</v>
      </c>
      <c r="R63">
        <v>81.52</v>
      </c>
      <c r="S63">
        <v>4.18</v>
      </c>
      <c r="T63">
        <v>14.86</v>
      </c>
      <c r="U63">
        <v>4.95</v>
      </c>
      <c r="V63">
        <v>4.97</v>
      </c>
      <c r="W63">
        <v>204.28</v>
      </c>
      <c r="X63">
        <v>40.86</v>
      </c>
      <c r="Y63">
        <v>62.59</v>
      </c>
      <c r="Z63">
        <v>40.340000000000003</v>
      </c>
      <c r="AA63">
        <v>88</v>
      </c>
      <c r="AB63">
        <v>44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86</v>
      </c>
      <c r="E64" s="75"/>
      <c r="F64" s="78">
        <v>13.17</v>
      </c>
      <c r="G64" s="78">
        <v>12.22</v>
      </c>
      <c r="H64" s="78">
        <v>12.32</v>
      </c>
      <c r="I64">
        <v>116.48</v>
      </c>
      <c r="J64">
        <v>271.83</v>
      </c>
      <c r="K64">
        <v>101.24</v>
      </c>
      <c r="L64">
        <v>3.19</v>
      </c>
      <c r="M64">
        <v>26.29</v>
      </c>
      <c r="N64" s="135">
        <v>28.67</v>
      </c>
      <c r="O64" s="135">
        <v>28.66</v>
      </c>
      <c r="P64" s="135">
        <v>28.67</v>
      </c>
      <c r="Q64">
        <v>4</v>
      </c>
      <c r="R64">
        <v>77.72</v>
      </c>
      <c r="S64">
        <v>4.18</v>
      </c>
      <c r="T64">
        <v>14.07</v>
      </c>
      <c r="U64">
        <v>4.6900000000000004</v>
      </c>
      <c r="V64">
        <v>4.7</v>
      </c>
      <c r="W64">
        <v>165.54</v>
      </c>
      <c r="X64">
        <v>33.11</v>
      </c>
      <c r="Y64">
        <v>59.16</v>
      </c>
      <c r="Z64">
        <v>38.200000000000003</v>
      </c>
      <c r="AA64">
        <v>85.34</v>
      </c>
      <c r="AB64">
        <v>42.66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86</v>
      </c>
      <c r="E65" s="75"/>
      <c r="F65" s="78">
        <v>11.59</v>
      </c>
      <c r="G65" s="78">
        <v>11.8</v>
      </c>
      <c r="H65" s="78">
        <v>11.52</v>
      </c>
      <c r="I65">
        <v>116.48</v>
      </c>
      <c r="J65">
        <v>271.83</v>
      </c>
      <c r="K65">
        <v>101.24</v>
      </c>
      <c r="L65">
        <v>3.19</v>
      </c>
      <c r="M65">
        <v>30.92</v>
      </c>
      <c r="N65" s="135">
        <v>28.67</v>
      </c>
      <c r="O65" s="135">
        <v>28.66</v>
      </c>
      <c r="P65" s="135">
        <v>28.67</v>
      </c>
      <c r="Q65">
        <v>4</v>
      </c>
      <c r="R65">
        <v>69.63</v>
      </c>
      <c r="S65">
        <v>4.18</v>
      </c>
      <c r="T65">
        <v>13.23</v>
      </c>
      <c r="U65">
        <v>4.41</v>
      </c>
      <c r="V65">
        <v>4.4000000000000004</v>
      </c>
      <c r="W65">
        <v>151.72999999999999</v>
      </c>
      <c r="X65">
        <v>30.34</v>
      </c>
      <c r="Y65">
        <v>54.69</v>
      </c>
      <c r="Z65">
        <v>36.47</v>
      </c>
      <c r="AA65">
        <v>80</v>
      </c>
      <c r="AB65">
        <v>40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86</v>
      </c>
      <c r="E66" s="75"/>
      <c r="F66" s="78">
        <v>10.84</v>
      </c>
      <c r="G66" s="78">
        <v>10.92</v>
      </c>
      <c r="H66" s="78">
        <v>10.6</v>
      </c>
      <c r="I66">
        <v>116.48</v>
      </c>
      <c r="J66">
        <v>271.83</v>
      </c>
      <c r="K66">
        <v>101.24</v>
      </c>
      <c r="L66">
        <v>3.19</v>
      </c>
      <c r="M66">
        <v>31.02</v>
      </c>
      <c r="N66" s="135">
        <v>28.67</v>
      </c>
      <c r="O66" s="135">
        <v>28.66</v>
      </c>
      <c r="P66" s="135">
        <v>28.67</v>
      </c>
      <c r="Q66">
        <v>4</v>
      </c>
      <c r="R66">
        <v>65.430000000000007</v>
      </c>
      <c r="S66">
        <v>4.18</v>
      </c>
      <c r="T66">
        <v>12.34</v>
      </c>
      <c r="U66">
        <v>4.1100000000000003</v>
      </c>
      <c r="V66">
        <v>4.12</v>
      </c>
      <c r="W66">
        <v>140.27000000000001</v>
      </c>
      <c r="X66">
        <v>28.05</v>
      </c>
      <c r="Y66">
        <v>50.97</v>
      </c>
      <c r="Z66">
        <v>34.51</v>
      </c>
      <c r="AA66">
        <v>74.67</v>
      </c>
      <c r="AB66">
        <v>37.33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86</v>
      </c>
      <c r="E67" s="75"/>
      <c r="F67" s="78">
        <v>10.33</v>
      </c>
      <c r="G67" s="78">
        <v>10.19</v>
      </c>
      <c r="H67" s="78">
        <v>9.7799999999999994</v>
      </c>
      <c r="I67">
        <v>116.48</v>
      </c>
      <c r="J67">
        <v>271.83</v>
      </c>
      <c r="K67">
        <v>101.24</v>
      </c>
      <c r="L67">
        <v>3.34</v>
      </c>
      <c r="M67">
        <v>31.28</v>
      </c>
      <c r="N67" s="135">
        <v>28.67</v>
      </c>
      <c r="O67" s="135">
        <v>28.66</v>
      </c>
      <c r="P67" s="135">
        <v>28.67</v>
      </c>
      <c r="Q67">
        <v>4.22</v>
      </c>
      <c r="R67">
        <v>57.44</v>
      </c>
      <c r="S67">
        <v>4.37</v>
      </c>
      <c r="T67">
        <v>11.71</v>
      </c>
      <c r="U67">
        <v>3.9</v>
      </c>
      <c r="V67">
        <v>3.91</v>
      </c>
      <c r="W67">
        <v>127.98</v>
      </c>
      <c r="X67">
        <v>25.6</v>
      </c>
      <c r="Y67">
        <v>47.55</v>
      </c>
      <c r="Z67">
        <v>31.43</v>
      </c>
      <c r="AA67">
        <v>73.34</v>
      </c>
      <c r="AB67">
        <v>36.659999999999997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86</v>
      </c>
      <c r="E68" s="75"/>
      <c r="F68" s="78">
        <v>7.81</v>
      </c>
      <c r="G68" s="78">
        <v>7.81</v>
      </c>
      <c r="H68" s="78">
        <v>8.01</v>
      </c>
      <c r="I68">
        <v>116.48</v>
      </c>
      <c r="J68">
        <v>271.83</v>
      </c>
      <c r="K68">
        <v>101.24</v>
      </c>
      <c r="L68">
        <v>3.34</v>
      </c>
      <c r="M68">
        <v>31.61</v>
      </c>
      <c r="N68" s="135">
        <v>28.67</v>
      </c>
      <c r="O68" s="135">
        <v>28.66</v>
      </c>
      <c r="P68" s="135">
        <v>28.67</v>
      </c>
      <c r="Q68">
        <v>4.22</v>
      </c>
      <c r="R68">
        <v>56.59</v>
      </c>
      <c r="S68">
        <v>4.37</v>
      </c>
      <c r="T68">
        <v>28.32</v>
      </c>
      <c r="U68">
        <v>9.44</v>
      </c>
      <c r="V68">
        <v>9.43</v>
      </c>
      <c r="W68">
        <v>137.76</v>
      </c>
      <c r="X68">
        <v>27.55</v>
      </c>
      <c r="Y68">
        <v>42.69</v>
      </c>
      <c r="Z68">
        <v>29.73</v>
      </c>
      <c r="AA68">
        <v>66.67</v>
      </c>
      <c r="AB68">
        <v>33.33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76.83</v>
      </c>
      <c r="E69" s="75"/>
      <c r="F69" s="78">
        <v>7.01</v>
      </c>
      <c r="G69" s="78">
        <v>7.01</v>
      </c>
      <c r="H69" s="78">
        <v>7.18</v>
      </c>
      <c r="I69">
        <v>116.48</v>
      </c>
      <c r="J69">
        <v>271.83</v>
      </c>
      <c r="K69">
        <v>101.24</v>
      </c>
      <c r="L69">
        <v>3.96</v>
      </c>
      <c r="M69">
        <v>32.92</v>
      </c>
      <c r="N69" s="135">
        <v>25.61</v>
      </c>
      <c r="O69" s="135">
        <v>25.61</v>
      </c>
      <c r="P69" s="135">
        <v>25.61</v>
      </c>
      <c r="Q69">
        <v>4.6100000000000003</v>
      </c>
      <c r="R69">
        <v>44.02</v>
      </c>
      <c r="S69">
        <v>4.37</v>
      </c>
      <c r="T69">
        <v>29.37</v>
      </c>
      <c r="U69">
        <v>9.7899999999999991</v>
      </c>
      <c r="V69">
        <v>9.7899999999999991</v>
      </c>
      <c r="W69">
        <v>122.16</v>
      </c>
      <c r="X69">
        <v>24.43</v>
      </c>
      <c r="Y69">
        <v>38.11</v>
      </c>
      <c r="Z69">
        <v>25.59</v>
      </c>
      <c r="AA69">
        <v>60</v>
      </c>
      <c r="AB69">
        <v>30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69.5</v>
      </c>
      <c r="E70" s="75"/>
      <c r="F70" s="78">
        <v>6.23</v>
      </c>
      <c r="G70" s="78">
        <v>6.23</v>
      </c>
      <c r="H70" s="78">
        <v>6.39</v>
      </c>
      <c r="I70">
        <v>116.48</v>
      </c>
      <c r="J70">
        <v>271.83</v>
      </c>
      <c r="K70">
        <v>101.24</v>
      </c>
      <c r="L70">
        <v>3.96</v>
      </c>
      <c r="M70">
        <v>38.130000000000003</v>
      </c>
      <c r="N70" s="135">
        <v>23.17</v>
      </c>
      <c r="O70" s="135">
        <v>23.16</v>
      </c>
      <c r="P70" s="135">
        <v>23.17</v>
      </c>
      <c r="Q70">
        <v>4.6100000000000003</v>
      </c>
      <c r="R70">
        <v>35.24</v>
      </c>
      <c r="S70">
        <v>4.37</v>
      </c>
      <c r="T70">
        <v>30.81</v>
      </c>
      <c r="U70">
        <v>10.27</v>
      </c>
      <c r="V70">
        <v>10.27</v>
      </c>
      <c r="W70">
        <v>106.24</v>
      </c>
      <c r="X70">
        <v>21.25</v>
      </c>
      <c r="Y70">
        <v>34.83</v>
      </c>
      <c r="Z70">
        <v>22.87</v>
      </c>
      <c r="AA70">
        <v>53.34</v>
      </c>
      <c r="AB70">
        <v>26.66</v>
      </c>
    </row>
    <row r="71" spans="1:28">
      <c r="A71" t="s">
        <v>113</v>
      </c>
      <c r="B71" s="75">
        <v>261.52999999999997</v>
      </c>
      <c r="C71" s="75">
        <v>0</v>
      </c>
      <c r="D71" s="135">
        <f t="shared" si="1"/>
        <v>63.65</v>
      </c>
      <c r="E71" s="75"/>
      <c r="F71" s="78">
        <v>5.42</v>
      </c>
      <c r="G71" s="78">
        <v>5.42</v>
      </c>
      <c r="H71" s="78">
        <v>5.56</v>
      </c>
      <c r="I71">
        <v>116.48</v>
      </c>
      <c r="J71">
        <v>271.83</v>
      </c>
      <c r="K71">
        <v>101.24</v>
      </c>
      <c r="L71">
        <v>3.96</v>
      </c>
      <c r="M71">
        <v>38.270000000000003</v>
      </c>
      <c r="N71" s="135">
        <v>21.22</v>
      </c>
      <c r="O71" s="135">
        <v>21.21</v>
      </c>
      <c r="P71" s="135">
        <v>21.22</v>
      </c>
      <c r="Q71">
        <v>4.6100000000000003</v>
      </c>
      <c r="R71">
        <v>24.28</v>
      </c>
      <c r="S71">
        <v>4.55</v>
      </c>
      <c r="T71">
        <v>31.95</v>
      </c>
      <c r="U71">
        <v>10.65</v>
      </c>
      <c r="V71">
        <v>10.65</v>
      </c>
      <c r="W71">
        <v>90.24</v>
      </c>
      <c r="X71">
        <v>18.05</v>
      </c>
      <c r="Y71">
        <v>31.16</v>
      </c>
      <c r="Z71">
        <v>20.16</v>
      </c>
      <c r="AA71">
        <v>46.67</v>
      </c>
      <c r="AB71">
        <v>23.33</v>
      </c>
    </row>
    <row r="72" spans="1:28">
      <c r="A72" t="s">
        <v>114</v>
      </c>
      <c r="B72" s="75">
        <v>261.52999999999997</v>
      </c>
      <c r="C72" s="75">
        <v>0</v>
      </c>
      <c r="D72" s="135">
        <f t="shared" si="1"/>
        <v>60.46</v>
      </c>
      <c r="E72" s="75"/>
      <c r="F72" s="78">
        <v>4.51</v>
      </c>
      <c r="G72" s="78">
        <v>4.51</v>
      </c>
      <c r="H72" s="78">
        <v>4.6100000000000003</v>
      </c>
      <c r="I72">
        <v>116.48</v>
      </c>
      <c r="J72">
        <v>271.83</v>
      </c>
      <c r="K72">
        <v>101.24</v>
      </c>
      <c r="L72">
        <v>3.96</v>
      </c>
      <c r="M72">
        <v>38.53</v>
      </c>
      <c r="N72" s="135">
        <v>20.149999999999999</v>
      </c>
      <c r="O72" s="135">
        <v>20.16</v>
      </c>
      <c r="P72" s="135">
        <v>20.149999999999999</v>
      </c>
      <c r="Q72">
        <v>4.6100000000000003</v>
      </c>
      <c r="R72">
        <v>19.62</v>
      </c>
      <c r="S72">
        <v>4.55</v>
      </c>
      <c r="T72">
        <v>32.79</v>
      </c>
      <c r="U72">
        <v>10.93</v>
      </c>
      <c r="V72">
        <v>10.94</v>
      </c>
      <c r="W72">
        <v>74.239999999999995</v>
      </c>
      <c r="X72">
        <v>14.85</v>
      </c>
      <c r="Y72">
        <v>26.64</v>
      </c>
      <c r="Z72">
        <v>16.18</v>
      </c>
      <c r="AA72">
        <v>40</v>
      </c>
      <c r="AB72">
        <v>20</v>
      </c>
    </row>
    <row r="73" spans="1:28">
      <c r="A73" t="s">
        <v>115</v>
      </c>
      <c r="B73" s="75">
        <v>261.52999999999997</v>
      </c>
      <c r="C73" s="75">
        <v>0</v>
      </c>
      <c r="D73" s="135">
        <f t="shared" si="1"/>
        <v>58.21</v>
      </c>
      <c r="E73" s="75"/>
      <c r="F73" s="78">
        <v>3.62</v>
      </c>
      <c r="G73" s="78">
        <v>3.62</v>
      </c>
      <c r="H73" s="78">
        <v>3.71</v>
      </c>
      <c r="I73">
        <v>116.48</v>
      </c>
      <c r="J73">
        <v>271.83</v>
      </c>
      <c r="K73">
        <v>101.24</v>
      </c>
      <c r="L73">
        <v>3.96</v>
      </c>
      <c r="M73">
        <v>38.42</v>
      </c>
      <c r="N73" s="135">
        <v>17.22</v>
      </c>
      <c r="O73" s="135">
        <v>23.6</v>
      </c>
      <c r="P73" s="135">
        <v>17.39</v>
      </c>
      <c r="Q73">
        <v>4.6100000000000003</v>
      </c>
      <c r="R73">
        <v>11.82</v>
      </c>
      <c r="S73">
        <v>4.55</v>
      </c>
      <c r="T73">
        <v>33.33</v>
      </c>
      <c r="U73">
        <v>11.11</v>
      </c>
      <c r="V73">
        <v>11.12</v>
      </c>
      <c r="W73">
        <v>58.48</v>
      </c>
      <c r="X73">
        <v>11.69</v>
      </c>
      <c r="Y73">
        <v>23</v>
      </c>
      <c r="Z73">
        <v>13.25</v>
      </c>
      <c r="AA73">
        <v>33.33</v>
      </c>
      <c r="AB73">
        <v>16.670000000000002</v>
      </c>
    </row>
    <row r="74" spans="1:28">
      <c r="A74" t="s">
        <v>116</v>
      </c>
      <c r="B74" s="75">
        <v>261.52999999999997</v>
      </c>
      <c r="C74" s="75">
        <v>0</v>
      </c>
      <c r="D74" s="135">
        <f t="shared" si="1"/>
        <v>35.68</v>
      </c>
      <c r="E74" s="75"/>
      <c r="F74" s="78">
        <v>2.87</v>
      </c>
      <c r="G74" s="78">
        <v>2.87</v>
      </c>
      <c r="H74" s="78">
        <v>2.94</v>
      </c>
      <c r="I74">
        <v>116.48</v>
      </c>
      <c r="J74">
        <v>271.83</v>
      </c>
      <c r="K74">
        <v>101.24</v>
      </c>
      <c r="L74">
        <v>3.96</v>
      </c>
      <c r="M74">
        <v>38.409999999999997</v>
      </c>
      <c r="N74" s="135">
        <v>9.51</v>
      </c>
      <c r="O74" s="135">
        <v>16.57</v>
      </c>
      <c r="P74" s="135">
        <v>9.6</v>
      </c>
      <c r="Q74">
        <v>4.6100000000000003</v>
      </c>
      <c r="R74">
        <v>4.87</v>
      </c>
      <c r="S74">
        <v>4.55</v>
      </c>
      <c r="T74">
        <v>24.18</v>
      </c>
      <c r="U74">
        <v>8.06</v>
      </c>
      <c r="V74">
        <v>8.07</v>
      </c>
      <c r="W74">
        <v>44.24</v>
      </c>
      <c r="X74">
        <v>8.85</v>
      </c>
      <c r="Y74">
        <v>16.829999999999998</v>
      </c>
      <c r="Z74">
        <v>9.27</v>
      </c>
      <c r="AA74">
        <v>26.67</v>
      </c>
      <c r="AB74">
        <v>13.33</v>
      </c>
    </row>
    <row r="75" spans="1:28">
      <c r="A75" t="s">
        <v>117</v>
      </c>
      <c r="B75" s="75">
        <v>261.52999999999997</v>
      </c>
      <c r="C75" s="75">
        <v>0</v>
      </c>
      <c r="D75" s="135">
        <f t="shared" si="1"/>
        <v>0</v>
      </c>
      <c r="E75" s="75"/>
      <c r="F75" s="78">
        <v>1.72</v>
      </c>
      <c r="G75" s="78">
        <v>1.72</v>
      </c>
      <c r="H75" s="78">
        <v>1.77</v>
      </c>
      <c r="I75">
        <v>116.48</v>
      </c>
      <c r="J75">
        <v>271.83</v>
      </c>
      <c r="K75">
        <v>101.24</v>
      </c>
      <c r="L75">
        <v>4.12</v>
      </c>
      <c r="M75">
        <v>38.39</v>
      </c>
      <c r="N75" s="135">
        <v>0</v>
      </c>
      <c r="O75" s="135">
        <v>0</v>
      </c>
      <c r="P75" s="135">
        <v>0</v>
      </c>
      <c r="Q75">
        <v>4.76</v>
      </c>
      <c r="R75">
        <v>1.94</v>
      </c>
      <c r="S75">
        <v>4.74</v>
      </c>
      <c r="T75">
        <v>26.94</v>
      </c>
      <c r="U75">
        <v>8.98</v>
      </c>
      <c r="V75">
        <v>8.99</v>
      </c>
      <c r="W75">
        <v>32.28</v>
      </c>
      <c r="X75">
        <v>6.45</v>
      </c>
      <c r="Y75">
        <v>14.15</v>
      </c>
      <c r="Z75">
        <v>5.61</v>
      </c>
      <c r="AA75">
        <v>20</v>
      </c>
      <c r="AB75">
        <v>10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0.81</v>
      </c>
      <c r="G76" s="78">
        <v>0.81</v>
      </c>
      <c r="H76" s="78">
        <v>0.83</v>
      </c>
      <c r="I76">
        <v>116.48</v>
      </c>
      <c r="J76">
        <v>271.83</v>
      </c>
      <c r="K76">
        <v>101.24</v>
      </c>
      <c r="L76">
        <v>4.12</v>
      </c>
      <c r="M76">
        <v>39.090000000000003</v>
      </c>
      <c r="N76" s="135">
        <v>0</v>
      </c>
      <c r="O76" s="135">
        <v>0</v>
      </c>
      <c r="P76" s="135">
        <v>0</v>
      </c>
      <c r="Q76">
        <v>4.76</v>
      </c>
      <c r="R76">
        <v>12.28</v>
      </c>
      <c r="S76">
        <v>4.74</v>
      </c>
      <c r="T76">
        <v>29.26</v>
      </c>
      <c r="U76">
        <v>9.75</v>
      </c>
      <c r="V76">
        <v>9.76</v>
      </c>
      <c r="W76">
        <v>22.75</v>
      </c>
      <c r="X76">
        <v>4.55</v>
      </c>
      <c r="Y76">
        <v>11.13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116.48</v>
      </c>
      <c r="J77">
        <v>271.83</v>
      </c>
      <c r="K77">
        <v>101.24</v>
      </c>
      <c r="L77">
        <v>4.12</v>
      </c>
      <c r="M77">
        <v>43.29</v>
      </c>
      <c r="N77" s="135">
        <v>0</v>
      </c>
      <c r="O77" s="135">
        <v>0</v>
      </c>
      <c r="P77" s="135">
        <v>0</v>
      </c>
      <c r="Q77">
        <v>4.76</v>
      </c>
      <c r="R77">
        <v>9.76</v>
      </c>
      <c r="S77">
        <v>4.74</v>
      </c>
      <c r="T77">
        <v>31.15</v>
      </c>
      <c r="U77">
        <v>10.38</v>
      </c>
      <c r="V77">
        <v>10.38</v>
      </c>
      <c r="W77">
        <v>15.12</v>
      </c>
      <c r="X77">
        <v>3.02</v>
      </c>
      <c r="Y77">
        <v>9.73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4.12</v>
      </c>
      <c r="M78">
        <v>42.99</v>
      </c>
      <c r="N78" s="135">
        <v>0</v>
      </c>
      <c r="O78" s="135">
        <v>0</v>
      </c>
      <c r="P78" s="135">
        <v>0</v>
      </c>
      <c r="Q78">
        <v>4.76</v>
      </c>
      <c r="R78">
        <v>6.91</v>
      </c>
      <c r="S78">
        <v>4.74</v>
      </c>
      <c r="T78">
        <v>33.369999999999997</v>
      </c>
      <c r="U78">
        <v>11.12</v>
      </c>
      <c r="V78">
        <v>11.13</v>
      </c>
      <c r="W78">
        <v>8.99</v>
      </c>
      <c r="X78">
        <v>1.8</v>
      </c>
      <c r="Y78">
        <v>4.8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4.51</v>
      </c>
      <c r="M79">
        <v>43.3</v>
      </c>
      <c r="N79" s="135">
        <v>0</v>
      </c>
      <c r="O79" s="135">
        <v>0</v>
      </c>
      <c r="P79" s="135">
        <v>0</v>
      </c>
      <c r="Q79">
        <v>4.76</v>
      </c>
      <c r="R79">
        <v>5.67</v>
      </c>
      <c r="S79">
        <v>4.83</v>
      </c>
      <c r="T79">
        <v>82.72</v>
      </c>
      <c r="U79">
        <v>27.57</v>
      </c>
      <c r="V79">
        <v>27.59</v>
      </c>
      <c r="W79">
        <v>4.38</v>
      </c>
      <c r="X79">
        <v>0.88</v>
      </c>
      <c r="Y79">
        <v>0</v>
      </c>
      <c r="Z79">
        <v>0</v>
      </c>
      <c r="AA79">
        <v>3.16</v>
      </c>
      <c r="AB79">
        <v>1.58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4.51</v>
      </c>
      <c r="M80">
        <v>42.36</v>
      </c>
      <c r="N80" s="135">
        <v>0</v>
      </c>
      <c r="O80" s="135">
        <v>0</v>
      </c>
      <c r="P80" s="135">
        <v>0</v>
      </c>
      <c r="Q80">
        <v>4.76</v>
      </c>
      <c r="R80">
        <v>4.5199999999999996</v>
      </c>
      <c r="S80">
        <v>4.83</v>
      </c>
      <c r="T80">
        <v>81.22</v>
      </c>
      <c r="U80">
        <v>27.07</v>
      </c>
      <c r="V80">
        <v>27.09</v>
      </c>
      <c r="W80">
        <v>1.54</v>
      </c>
      <c r="X80">
        <v>0.31</v>
      </c>
      <c r="Y80">
        <v>0</v>
      </c>
      <c r="Z80">
        <v>0</v>
      </c>
      <c r="AA80">
        <v>1.24</v>
      </c>
      <c r="AB80">
        <v>0.62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4.51</v>
      </c>
      <c r="M81">
        <v>42.55</v>
      </c>
      <c r="N81" s="135">
        <v>0</v>
      </c>
      <c r="O81" s="135">
        <v>0</v>
      </c>
      <c r="P81" s="135">
        <v>0</v>
      </c>
      <c r="Q81">
        <v>4.76</v>
      </c>
      <c r="R81">
        <v>0</v>
      </c>
      <c r="S81">
        <v>4.83</v>
      </c>
      <c r="T81">
        <v>79.819999999999993</v>
      </c>
      <c r="U81">
        <v>26.61</v>
      </c>
      <c r="V81">
        <v>26.61</v>
      </c>
      <c r="W81">
        <v>0.28000000000000003</v>
      </c>
      <c r="X81">
        <v>0.05</v>
      </c>
      <c r="Y81">
        <v>0</v>
      </c>
      <c r="Z81">
        <v>0</v>
      </c>
      <c r="AA81">
        <v>0.15</v>
      </c>
      <c r="AB81">
        <v>0.08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4.51</v>
      </c>
      <c r="M82">
        <v>42.72</v>
      </c>
      <c r="N82" s="135">
        <v>0</v>
      </c>
      <c r="O82" s="135">
        <v>0</v>
      </c>
      <c r="P82" s="135">
        <v>0</v>
      </c>
      <c r="Q82">
        <v>4.76</v>
      </c>
      <c r="R82">
        <v>0</v>
      </c>
      <c r="S82">
        <v>4.83</v>
      </c>
      <c r="T82">
        <v>78.75</v>
      </c>
      <c r="U82">
        <v>26.25</v>
      </c>
      <c r="V82">
        <v>26.25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4.51</v>
      </c>
      <c r="M83">
        <v>42.8</v>
      </c>
      <c r="N83" s="135">
        <v>0</v>
      </c>
      <c r="O83" s="135">
        <v>0</v>
      </c>
      <c r="P83" s="135">
        <v>0</v>
      </c>
      <c r="Q83">
        <v>4.84</v>
      </c>
      <c r="R83">
        <v>0</v>
      </c>
      <c r="S83">
        <v>4.93</v>
      </c>
      <c r="T83">
        <v>77.8</v>
      </c>
      <c r="U83">
        <v>25.93</v>
      </c>
      <c r="V83">
        <v>25.94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4.51</v>
      </c>
      <c r="M84">
        <v>42.69</v>
      </c>
      <c r="N84" s="135">
        <v>0</v>
      </c>
      <c r="O84" s="135">
        <v>0</v>
      </c>
      <c r="P84" s="135">
        <v>0</v>
      </c>
      <c r="Q84">
        <v>4.84</v>
      </c>
      <c r="R84">
        <v>0</v>
      </c>
      <c r="S84">
        <v>4.93</v>
      </c>
      <c r="T84">
        <v>76.349999999999994</v>
      </c>
      <c r="U84">
        <v>25.45</v>
      </c>
      <c r="V84">
        <v>25.45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4.67</v>
      </c>
      <c r="M85">
        <v>41.77</v>
      </c>
      <c r="N85" s="135">
        <v>0</v>
      </c>
      <c r="O85" s="135">
        <v>0</v>
      </c>
      <c r="P85" s="135">
        <v>0</v>
      </c>
      <c r="Q85">
        <v>4.84</v>
      </c>
      <c r="R85">
        <v>0</v>
      </c>
      <c r="S85">
        <v>4.93</v>
      </c>
      <c r="T85">
        <v>30.23</v>
      </c>
      <c r="U85">
        <v>10.07</v>
      </c>
      <c r="V85">
        <v>10.08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4.67</v>
      </c>
      <c r="M86">
        <v>40.82</v>
      </c>
      <c r="N86" s="135">
        <v>0</v>
      </c>
      <c r="O86" s="135">
        <v>0</v>
      </c>
      <c r="P86" s="135">
        <v>0</v>
      </c>
      <c r="Q86">
        <v>4.84</v>
      </c>
      <c r="R86">
        <v>0</v>
      </c>
      <c r="S86">
        <v>4.93</v>
      </c>
      <c r="T86">
        <v>31.33</v>
      </c>
      <c r="U86">
        <v>10.44</v>
      </c>
      <c r="V86">
        <v>10.44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4.67</v>
      </c>
      <c r="M87">
        <v>40.369999999999997</v>
      </c>
      <c r="N87" s="135">
        <v>0</v>
      </c>
      <c r="O87" s="135">
        <v>0</v>
      </c>
      <c r="P87" s="135">
        <v>0</v>
      </c>
      <c r="Q87">
        <v>4.84</v>
      </c>
      <c r="R87">
        <v>0</v>
      </c>
      <c r="S87">
        <v>4.93</v>
      </c>
      <c r="T87">
        <v>32.33</v>
      </c>
      <c r="U87">
        <v>10.78</v>
      </c>
      <c r="V87">
        <v>10.76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4.67</v>
      </c>
      <c r="M88">
        <v>38.770000000000003</v>
      </c>
      <c r="N88" s="135">
        <v>0</v>
      </c>
      <c r="O88" s="135">
        <v>0</v>
      </c>
      <c r="P88" s="135">
        <v>0</v>
      </c>
      <c r="Q88">
        <v>4.84</v>
      </c>
      <c r="R88">
        <v>0</v>
      </c>
      <c r="S88">
        <v>4.93</v>
      </c>
      <c r="T88">
        <v>33.22</v>
      </c>
      <c r="U88">
        <v>11.07</v>
      </c>
      <c r="V88">
        <v>11.09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4.2699999999999996</v>
      </c>
      <c r="M89">
        <v>37.72</v>
      </c>
      <c r="N89" s="135">
        <v>0</v>
      </c>
      <c r="O89" s="135">
        <v>0</v>
      </c>
      <c r="P89" s="135">
        <v>0</v>
      </c>
      <c r="Q89">
        <v>4.84</v>
      </c>
      <c r="R89">
        <v>0</v>
      </c>
      <c r="S89">
        <v>5.21</v>
      </c>
      <c r="T89">
        <v>34.42</v>
      </c>
      <c r="U89">
        <v>11.47</v>
      </c>
      <c r="V89">
        <v>11.49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4.2699999999999996</v>
      </c>
      <c r="M90">
        <v>36.520000000000003</v>
      </c>
      <c r="N90" s="135">
        <v>0</v>
      </c>
      <c r="O90" s="135">
        <v>0</v>
      </c>
      <c r="P90" s="135">
        <v>0</v>
      </c>
      <c r="Q90">
        <v>4.84</v>
      </c>
      <c r="R90">
        <v>0</v>
      </c>
      <c r="S90">
        <v>5.21</v>
      </c>
      <c r="T90">
        <v>35.229999999999997</v>
      </c>
      <c r="U90">
        <v>11.74</v>
      </c>
      <c r="V90">
        <v>11.75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4.2699999999999996</v>
      </c>
      <c r="M91">
        <v>36.06</v>
      </c>
      <c r="N91" s="135">
        <v>0</v>
      </c>
      <c r="O91" s="135">
        <v>0</v>
      </c>
      <c r="P91" s="135">
        <v>0</v>
      </c>
      <c r="Q91">
        <v>4.6100000000000003</v>
      </c>
      <c r="R91">
        <v>0</v>
      </c>
      <c r="S91">
        <v>5.21</v>
      </c>
      <c r="T91">
        <v>36.880000000000003</v>
      </c>
      <c r="U91">
        <v>12.29</v>
      </c>
      <c r="V91">
        <v>12.29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4.2699999999999996</v>
      </c>
      <c r="M92">
        <v>41.52</v>
      </c>
      <c r="N92" s="135">
        <v>0</v>
      </c>
      <c r="O92" s="135">
        <v>0</v>
      </c>
      <c r="P92" s="135">
        <v>0</v>
      </c>
      <c r="Q92">
        <v>4.6100000000000003</v>
      </c>
      <c r="R92">
        <v>0</v>
      </c>
      <c r="S92">
        <v>5.21</v>
      </c>
      <c r="T92">
        <v>38.83</v>
      </c>
      <c r="U92">
        <v>12.94</v>
      </c>
      <c r="V92">
        <v>12.94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4.12</v>
      </c>
      <c r="M93">
        <v>41.63</v>
      </c>
      <c r="N93" s="135">
        <v>0</v>
      </c>
      <c r="O93" s="135">
        <v>0</v>
      </c>
      <c r="P93" s="135">
        <v>0</v>
      </c>
      <c r="Q93">
        <v>4.6100000000000003</v>
      </c>
      <c r="R93">
        <v>0</v>
      </c>
      <c r="S93">
        <v>5.21</v>
      </c>
      <c r="T93">
        <v>40.83</v>
      </c>
      <c r="U93">
        <v>13.61</v>
      </c>
      <c r="V93">
        <v>13.6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4.12</v>
      </c>
      <c r="M94">
        <v>40.869999999999997</v>
      </c>
      <c r="N94" s="135">
        <v>0</v>
      </c>
      <c r="O94" s="135">
        <v>0</v>
      </c>
      <c r="P94" s="135">
        <v>0</v>
      </c>
      <c r="Q94">
        <v>4.6100000000000003</v>
      </c>
      <c r="R94">
        <v>0</v>
      </c>
      <c r="S94">
        <v>5.21</v>
      </c>
      <c r="T94">
        <v>59.71</v>
      </c>
      <c r="U94">
        <v>19.899999999999999</v>
      </c>
      <c r="V94">
        <v>19.91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4.12</v>
      </c>
      <c r="M95">
        <v>40.880000000000003</v>
      </c>
      <c r="N95" s="135">
        <v>0</v>
      </c>
      <c r="O95" s="135">
        <v>0</v>
      </c>
      <c r="P95" s="135">
        <v>0</v>
      </c>
      <c r="Q95">
        <v>4.6100000000000003</v>
      </c>
      <c r="R95">
        <v>0</v>
      </c>
      <c r="S95">
        <v>5.1100000000000003</v>
      </c>
      <c r="T95">
        <v>58.96</v>
      </c>
      <c r="U95">
        <v>19.649999999999999</v>
      </c>
      <c r="V95">
        <v>19.66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4.12</v>
      </c>
      <c r="M96">
        <v>40.11</v>
      </c>
      <c r="N96" s="135">
        <v>0</v>
      </c>
      <c r="O96" s="135">
        <v>0</v>
      </c>
      <c r="P96" s="135">
        <v>0</v>
      </c>
      <c r="Q96">
        <v>4.6100000000000003</v>
      </c>
      <c r="R96">
        <v>0</v>
      </c>
      <c r="S96">
        <v>5.1100000000000003</v>
      </c>
      <c r="T96">
        <v>57.65</v>
      </c>
      <c r="U96">
        <v>19.22</v>
      </c>
      <c r="V96">
        <v>19.22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4.12</v>
      </c>
      <c r="M97">
        <v>38.630000000000003</v>
      </c>
      <c r="N97" s="135">
        <v>0</v>
      </c>
      <c r="O97" s="135">
        <v>0</v>
      </c>
      <c r="P97" s="135">
        <v>0</v>
      </c>
      <c r="Q97">
        <v>4.6100000000000003</v>
      </c>
      <c r="R97">
        <v>0</v>
      </c>
      <c r="S97">
        <v>5.1100000000000003</v>
      </c>
      <c r="T97">
        <v>57.83</v>
      </c>
      <c r="U97">
        <v>19.28</v>
      </c>
      <c r="V97">
        <v>19.27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4.12</v>
      </c>
      <c r="M98">
        <v>37.090000000000003</v>
      </c>
      <c r="N98" s="135">
        <v>0</v>
      </c>
      <c r="O98" s="135">
        <v>0</v>
      </c>
      <c r="P98" s="135">
        <v>0</v>
      </c>
      <c r="Q98">
        <v>4.6100000000000003</v>
      </c>
      <c r="R98">
        <v>0</v>
      </c>
      <c r="S98">
        <v>5.1100000000000003</v>
      </c>
      <c r="T98">
        <v>58.53</v>
      </c>
      <c r="U98">
        <v>19.510000000000002</v>
      </c>
      <c r="V98">
        <v>19.510000000000002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5.5350874999999915</v>
      </c>
      <c r="C99" s="75">
        <f t="shared" ref="C99:L99" si="2">SUM(C3:C98)/4000</f>
        <v>0</v>
      </c>
      <c r="D99" s="135">
        <f t="shared" ref="D99" si="3">SUM(D3:D98)/4000</f>
        <v>0.9612774999999999</v>
      </c>
      <c r="E99" s="75"/>
      <c r="F99" s="78">
        <f t="shared" si="2"/>
        <v>0.1233375</v>
      </c>
      <c r="G99" s="78">
        <f t="shared" si="2"/>
        <v>0.12432250000000002</v>
      </c>
      <c r="H99" s="78">
        <f t="shared" si="2"/>
        <v>0.12394749999999995</v>
      </c>
      <c r="I99">
        <f t="shared" si="2"/>
        <v>2.6531499999999952</v>
      </c>
      <c r="J99">
        <f t="shared" si="2"/>
        <v>6.2200600000000126</v>
      </c>
      <c r="K99">
        <f t="shared" si="2"/>
        <v>2.4297599999999959</v>
      </c>
      <c r="L99">
        <f t="shared" si="2"/>
        <v>8.3554999999999977E-2</v>
      </c>
      <c r="M99">
        <f t="shared" ref="M99:AB99" si="4">SUM(M3:M98)/4000</f>
        <v>0.64942750000000016</v>
      </c>
      <c r="N99" s="135">
        <f t="shared" si="4"/>
        <v>0.31700249999999996</v>
      </c>
      <c r="O99" s="135">
        <f t="shared" si="4"/>
        <v>0.32715750000000005</v>
      </c>
      <c r="P99" s="135">
        <f t="shared" si="4"/>
        <v>0.31711749999999994</v>
      </c>
      <c r="Q99">
        <f t="shared" si="4"/>
        <v>9.6364999999999937E-2</v>
      </c>
      <c r="R99">
        <f t="shared" si="4"/>
        <v>0.90149750000000017</v>
      </c>
      <c r="S99">
        <f t="shared" si="4"/>
        <v>0.10707999999999997</v>
      </c>
      <c r="T99">
        <f t="shared" si="4"/>
        <v>0.84636249999999968</v>
      </c>
      <c r="U99">
        <f t="shared" si="4"/>
        <v>0.28211250000000004</v>
      </c>
      <c r="V99">
        <f t="shared" si="4"/>
        <v>0.28213250000000006</v>
      </c>
      <c r="W99">
        <f t="shared" si="4"/>
        <v>1.8019499999999993</v>
      </c>
      <c r="X99">
        <f t="shared" si="4"/>
        <v>0.36037749999999985</v>
      </c>
      <c r="Y99">
        <f t="shared" si="4"/>
        <v>0.574465</v>
      </c>
      <c r="Z99">
        <f t="shared" si="4"/>
        <v>0.36855499999999997</v>
      </c>
      <c r="AA99">
        <f t="shared" si="4"/>
        <v>0.80859250000000016</v>
      </c>
      <c r="AB99">
        <f t="shared" si="4"/>
        <v>0.40425250000000001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0.16546018614270944</v>
      </c>
      <c r="K3">
        <v>280.00528472029322</v>
      </c>
      <c r="L3">
        <v>10.998318284646095</v>
      </c>
      <c r="M3">
        <v>62.386481204736178</v>
      </c>
      <c r="N3">
        <v>51.88146023125438</v>
      </c>
      <c r="O3">
        <v>73.286782285391567</v>
      </c>
      <c r="P3">
        <v>27.530925362049757</v>
      </c>
      <c r="Q3">
        <v>9.586576954732509</v>
      </c>
      <c r="R3">
        <v>18.621586526726869</v>
      </c>
      <c r="S3">
        <v>11.589465564738292</v>
      </c>
      <c r="T3">
        <v>0</v>
      </c>
      <c r="U3">
        <v>62.110893660127488</v>
      </c>
      <c r="V3">
        <v>9.1039106145251409</v>
      </c>
      <c r="W3">
        <v>19.997911562267888</v>
      </c>
      <c r="X3">
        <v>64.7904810486841</v>
      </c>
      <c r="Y3">
        <v>0</v>
      </c>
      <c r="Z3">
        <v>0</v>
      </c>
      <c r="AA3">
        <v>16.654464000000001</v>
      </c>
      <c r="AB3">
        <v>5.7374452799999993</v>
      </c>
      <c r="AC3">
        <v>4.2505073280000003</v>
      </c>
      <c r="AD3">
        <v>8.0065281600000002</v>
      </c>
      <c r="AE3">
        <v>21.712535395200003</v>
      </c>
      <c r="AF3">
        <v>6.1515000000000004</v>
      </c>
      <c r="AG3">
        <v>19.989115199999997</v>
      </c>
      <c r="AH3">
        <v>41.093133119999997</v>
      </c>
      <c r="AI3">
        <v>0</v>
      </c>
      <c r="AJ3">
        <v>0</v>
      </c>
      <c r="AK3">
        <v>22.518960000000003</v>
      </c>
      <c r="AL3">
        <v>0</v>
      </c>
      <c r="AM3">
        <v>6.9084523492063497</v>
      </c>
      <c r="AN3">
        <v>0</v>
      </c>
      <c r="AO3">
        <v>9.0387360000000001</v>
      </c>
      <c r="AP3">
        <v>1.9691532</v>
      </c>
      <c r="AQ3">
        <v>15.59019</v>
      </c>
      <c r="AR3">
        <v>23.516524799999999</v>
      </c>
      <c r="AS3">
        <v>14.356727712000001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30.804909076567597</v>
      </c>
      <c r="BB3">
        <f>SUM(B3:AZ3)-BA3</f>
        <v>888.74460167415475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0.16546018614270944</v>
      </c>
      <c r="K4">
        <v>280.00528472029322</v>
      </c>
      <c r="L4">
        <v>10.998318284646095</v>
      </c>
      <c r="M4">
        <v>62.386481204736178</v>
      </c>
      <c r="N4">
        <v>51.88146023125438</v>
      </c>
      <c r="O4">
        <v>73.286782285391567</v>
      </c>
      <c r="P4">
        <v>27.530925362049757</v>
      </c>
      <c r="Q4">
        <v>9.586576954732509</v>
      </c>
      <c r="R4">
        <v>18.621586526726869</v>
      </c>
      <c r="S4">
        <v>11.589465564738292</v>
      </c>
      <c r="T4">
        <v>0</v>
      </c>
      <c r="U4">
        <v>62.110893660127488</v>
      </c>
      <c r="V4">
        <v>9.1039106145251409</v>
      </c>
      <c r="W4">
        <v>19.997911562267888</v>
      </c>
      <c r="X4">
        <v>64.7904810486841</v>
      </c>
      <c r="Y4">
        <v>0</v>
      </c>
      <c r="Z4">
        <v>0</v>
      </c>
      <c r="AA4">
        <v>12.317364000000003</v>
      </c>
      <c r="AB4">
        <v>5.7374452799999993</v>
      </c>
      <c r="AC4">
        <v>4.2505073280000003</v>
      </c>
      <c r="AD4">
        <v>8.0065281600000002</v>
      </c>
      <c r="AE4">
        <v>21.712535395200003</v>
      </c>
      <c r="AF4">
        <v>6.1515000000000004</v>
      </c>
      <c r="AG4">
        <v>19.989115199999997</v>
      </c>
      <c r="AH4">
        <v>41.093133119999997</v>
      </c>
      <c r="AI4">
        <v>0</v>
      </c>
      <c r="AJ4">
        <v>0</v>
      </c>
      <c r="AK4">
        <v>22.518960000000003</v>
      </c>
      <c r="AL4">
        <v>0</v>
      </c>
      <c r="AM4">
        <v>6.9084523492063497</v>
      </c>
      <c r="AN4">
        <v>0</v>
      </c>
      <c r="AO4">
        <v>9.0387360000000001</v>
      </c>
      <c r="AP4">
        <v>1.9691532</v>
      </c>
      <c r="AQ4">
        <v>15.59019</v>
      </c>
      <c r="AR4">
        <v>23.516524799999999</v>
      </c>
      <c r="AS4">
        <v>14.356727712000001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30.659616446167597</v>
      </c>
      <c r="BB4">
        <f t="shared" ref="BB4:BB67" si="0">SUM(B4:AZ4)-BA4</f>
        <v>884.55279430455482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0.16546018614270944</v>
      </c>
      <c r="K5">
        <v>280.00528472029322</v>
      </c>
      <c r="L5">
        <v>10.998318284646095</v>
      </c>
      <c r="M5">
        <v>62.386481204736178</v>
      </c>
      <c r="N5">
        <v>51.88146023125438</v>
      </c>
      <c r="O5">
        <v>73.286782285391567</v>
      </c>
      <c r="P5">
        <v>27.530925362049757</v>
      </c>
      <c r="Q5">
        <v>9.586576954732509</v>
      </c>
      <c r="R5">
        <v>18.621586526726869</v>
      </c>
      <c r="S5">
        <v>11.589465564738292</v>
      </c>
      <c r="T5">
        <v>0</v>
      </c>
      <c r="U5">
        <v>62.110893660127488</v>
      </c>
      <c r="V5">
        <v>9.1039106145251409</v>
      </c>
      <c r="W5">
        <v>19.584090319385989</v>
      </c>
      <c r="X5">
        <v>64.7904810486841</v>
      </c>
      <c r="Y5">
        <v>0</v>
      </c>
      <c r="Z5">
        <v>0</v>
      </c>
      <c r="AA5">
        <v>12.317364000000003</v>
      </c>
      <c r="AB5">
        <v>5.7374452799999993</v>
      </c>
      <c r="AC5">
        <v>4.2505073280000003</v>
      </c>
      <c r="AD5">
        <v>8.0065281600000002</v>
      </c>
      <c r="AE5">
        <v>21.712535395200003</v>
      </c>
      <c r="AF5">
        <v>6.1515000000000004</v>
      </c>
      <c r="AG5">
        <v>20.137182720000002</v>
      </c>
      <c r="AH5">
        <v>30.819849840000007</v>
      </c>
      <c r="AI5">
        <v>0</v>
      </c>
      <c r="AJ5">
        <v>0</v>
      </c>
      <c r="AK5">
        <v>22.518960000000003</v>
      </c>
      <c r="AL5">
        <v>0</v>
      </c>
      <c r="AM5">
        <v>6.9084523492063497</v>
      </c>
      <c r="AN5">
        <v>0</v>
      </c>
      <c r="AO5">
        <v>9.555235200000002</v>
      </c>
      <c r="AP5">
        <v>1.9691532</v>
      </c>
      <c r="AQ5">
        <v>10.30612</v>
      </c>
      <c r="AR5">
        <v>23.516524799999999</v>
      </c>
      <c r="AS5">
        <v>14.356727712000001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30.146845331357</v>
      </c>
      <c r="BB5">
        <f t="shared" si="0"/>
        <v>869.75895761648349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0.16546018614270944</v>
      </c>
      <c r="K6">
        <v>280.00528472029322</v>
      </c>
      <c r="L6">
        <v>10.998318284646095</v>
      </c>
      <c r="M6">
        <v>62.386481204736178</v>
      </c>
      <c r="N6">
        <v>51.88146023125438</v>
      </c>
      <c r="O6">
        <v>73.286782285391567</v>
      </c>
      <c r="P6">
        <v>27.530925362049757</v>
      </c>
      <c r="Q6">
        <v>9.586576954732509</v>
      </c>
      <c r="R6">
        <v>18.621586526726869</v>
      </c>
      <c r="S6">
        <v>11.589465564738292</v>
      </c>
      <c r="T6">
        <v>0</v>
      </c>
      <c r="U6">
        <v>62.110893660127488</v>
      </c>
      <c r="V6">
        <v>9.1039106145251409</v>
      </c>
      <c r="W6">
        <v>19.584090319385989</v>
      </c>
      <c r="X6">
        <v>64.7904810486841</v>
      </c>
      <c r="Y6">
        <v>0</v>
      </c>
      <c r="Z6">
        <v>0</v>
      </c>
      <c r="AA6">
        <v>12.317364000000003</v>
      </c>
      <c r="AB6">
        <v>5.7374452799999993</v>
      </c>
      <c r="AC6">
        <v>4.2505073280000003</v>
      </c>
      <c r="AD6">
        <v>8.0065281600000002</v>
      </c>
      <c r="AE6">
        <v>21.712535395200003</v>
      </c>
      <c r="AF6">
        <v>6.1515000000000004</v>
      </c>
      <c r="AG6">
        <v>20.137182720000002</v>
      </c>
      <c r="AH6">
        <v>30.819849840000007</v>
      </c>
      <c r="AI6">
        <v>0</v>
      </c>
      <c r="AJ6">
        <v>0</v>
      </c>
      <c r="AK6">
        <v>22.518960000000003</v>
      </c>
      <c r="AL6">
        <v>0</v>
      </c>
      <c r="AM6">
        <v>6.9084523492063497</v>
      </c>
      <c r="AN6">
        <v>0</v>
      </c>
      <c r="AO6">
        <v>9.555235200000002</v>
      </c>
      <c r="AP6">
        <v>1.9691532</v>
      </c>
      <c r="AQ6">
        <v>10.30612</v>
      </c>
      <c r="AR6">
        <v>23.516524799999999</v>
      </c>
      <c r="AS6">
        <v>14.356727712000001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30.146845331357</v>
      </c>
      <c r="BB6">
        <f t="shared" si="0"/>
        <v>869.75895761648349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0.16546018614270944</v>
      </c>
      <c r="K7">
        <v>280.00528472029322</v>
      </c>
      <c r="L7">
        <v>10.998318284646095</v>
      </c>
      <c r="M7">
        <v>62.386481204736178</v>
      </c>
      <c r="N7">
        <v>51.88146023125438</v>
      </c>
      <c r="O7">
        <v>73.286782285391567</v>
      </c>
      <c r="P7">
        <v>27.530925362049757</v>
      </c>
      <c r="Q7">
        <v>9.586576954732509</v>
      </c>
      <c r="R7">
        <v>18.621586526726869</v>
      </c>
      <c r="S7">
        <v>11.589465564738292</v>
      </c>
      <c r="T7">
        <v>0</v>
      </c>
      <c r="U7">
        <v>62.110893660127488</v>
      </c>
      <c r="V7">
        <v>9.1039106145251409</v>
      </c>
      <c r="W7">
        <v>19.584090319385989</v>
      </c>
      <c r="X7">
        <v>64.7904810486841</v>
      </c>
      <c r="Y7">
        <v>0</v>
      </c>
      <c r="Z7">
        <v>0</v>
      </c>
      <c r="AA7">
        <v>12.317364000000003</v>
      </c>
      <c r="AB7">
        <v>5.7374452799999993</v>
      </c>
      <c r="AC7">
        <v>4.2505073280000003</v>
      </c>
      <c r="AD7">
        <v>8.0065281600000002</v>
      </c>
      <c r="AE7">
        <v>21.712535395200003</v>
      </c>
      <c r="AF7">
        <v>6.1515000000000004</v>
      </c>
      <c r="AG7">
        <v>20.28525024</v>
      </c>
      <c r="AH7">
        <v>20.546566559999995</v>
      </c>
      <c r="AI7">
        <v>0</v>
      </c>
      <c r="AJ7">
        <v>0</v>
      </c>
      <c r="AK7">
        <v>22.518960000000003</v>
      </c>
      <c r="AL7">
        <v>0</v>
      </c>
      <c r="AM7">
        <v>6.9084523492063497</v>
      </c>
      <c r="AN7">
        <v>0</v>
      </c>
      <c r="AO7">
        <v>9.555235200000002</v>
      </c>
      <c r="AP7">
        <v>1.9691532</v>
      </c>
      <c r="AQ7">
        <v>5.15306</v>
      </c>
      <c r="AR7">
        <v>21.819456000000002</v>
      </c>
      <c r="AS7">
        <v>14.356727712000001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29.578170938556987</v>
      </c>
      <c r="BB7">
        <f t="shared" si="0"/>
        <v>853.35228744928349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0.16546018614270944</v>
      </c>
      <c r="K8">
        <v>280.00528472029322</v>
      </c>
      <c r="L8">
        <v>10.998318284646095</v>
      </c>
      <c r="M8">
        <v>62.386481204736178</v>
      </c>
      <c r="N8">
        <v>51.88146023125438</v>
      </c>
      <c r="O8">
        <v>73.286782285391567</v>
      </c>
      <c r="P8">
        <v>27.530925362049757</v>
      </c>
      <c r="Q8">
        <v>9.586576954732509</v>
      </c>
      <c r="R8">
        <v>18.621586526726869</v>
      </c>
      <c r="S8">
        <v>11.589465564738292</v>
      </c>
      <c r="T8">
        <v>0</v>
      </c>
      <c r="U8">
        <v>62.110893660127488</v>
      </c>
      <c r="V8">
        <v>9.1039106145251409</v>
      </c>
      <c r="W8">
        <v>19.584090319385989</v>
      </c>
      <c r="X8">
        <v>64.7904810486841</v>
      </c>
      <c r="Y8">
        <v>0</v>
      </c>
      <c r="Z8">
        <v>0</v>
      </c>
      <c r="AA8">
        <v>12.317364000000003</v>
      </c>
      <c r="AB8">
        <v>5.7374452799999993</v>
      </c>
      <c r="AC8">
        <v>4.2505073280000003</v>
      </c>
      <c r="AD8">
        <v>8.0065281600000002</v>
      </c>
      <c r="AE8">
        <v>21.712535395200003</v>
      </c>
      <c r="AF8">
        <v>6.1515000000000004</v>
      </c>
      <c r="AG8">
        <v>20.28525024</v>
      </c>
      <c r="AH8">
        <v>20.546566559999995</v>
      </c>
      <c r="AI8">
        <v>0</v>
      </c>
      <c r="AJ8">
        <v>0</v>
      </c>
      <c r="AK8">
        <v>22.518960000000003</v>
      </c>
      <c r="AL8">
        <v>0</v>
      </c>
      <c r="AM8">
        <v>6.9084523492063497</v>
      </c>
      <c r="AN8">
        <v>0</v>
      </c>
      <c r="AO8">
        <v>9.555235200000002</v>
      </c>
      <c r="AP8">
        <v>1.9691532</v>
      </c>
      <c r="AQ8">
        <v>5.15306</v>
      </c>
      <c r="AR8">
        <v>21.819456000000002</v>
      </c>
      <c r="AS8">
        <v>14.356727712000001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29.578170938556987</v>
      </c>
      <c r="BB8">
        <f t="shared" si="0"/>
        <v>853.35228744928349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0.16546018614270944</v>
      </c>
      <c r="K9">
        <v>280.00528472029322</v>
      </c>
      <c r="L9">
        <v>10.998318284646095</v>
      </c>
      <c r="M9">
        <v>62.386481204736178</v>
      </c>
      <c r="N9">
        <v>51.88146023125438</v>
      </c>
      <c r="O9">
        <v>73.286782285391567</v>
      </c>
      <c r="P9">
        <v>27.530925362049757</v>
      </c>
      <c r="Q9">
        <v>9.586576954732509</v>
      </c>
      <c r="R9">
        <v>18.621586526726869</v>
      </c>
      <c r="S9">
        <v>11.589465564738292</v>
      </c>
      <c r="T9">
        <v>0</v>
      </c>
      <c r="U9">
        <v>62.110893660127488</v>
      </c>
      <c r="V9">
        <v>9.1039106145251409</v>
      </c>
      <c r="W9">
        <v>19.584090319385989</v>
      </c>
      <c r="X9">
        <v>64.7904810486841</v>
      </c>
      <c r="Y9">
        <v>0</v>
      </c>
      <c r="Z9">
        <v>0</v>
      </c>
      <c r="AA9">
        <v>12.317364000000003</v>
      </c>
      <c r="AB9">
        <v>5.7374452799999993</v>
      </c>
      <c r="AC9">
        <v>4.2505073280000003</v>
      </c>
      <c r="AD9">
        <v>8.0065281600000002</v>
      </c>
      <c r="AE9">
        <v>21.712535395200003</v>
      </c>
      <c r="AF9">
        <v>6.1515000000000004</v>
      </c>
      <c r="AG9">
        <v>20.433317759999998</v>
      </c>
      <c r="AH9">
        <v>10.273283279999998</v>
      </c>
      <c r="AI9">
        <v>0</v>
      </c>
      <c r="AJ9">
        <v>0</v>
      </c>
      <c r="AK9">
        <v>22.518960000000003</v>
      </c>
      <c r="AL9">
        <v>0</v>
      </c>
      <c r="AM9">
        <v>6.9084523492063497</v>
      </c>
      <c r="AN9">
        <v>0</v>
      </c>
      <c r="AO9">
        <v>9.555235200000002</v>
      </c>
      <c r="AP9">
        <v>1.9691532</v>
      </c>
      <c r="AQ9">
        <v>0</v>
      </c>
      <c r="AR9">
        <v>21.819456000000002</v>
      </c>
      <c r="AS9">
        <v>14.356727712000001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29.066349043756993</v>
      </c>
      <c r="BB9">
        <f t="shared" si="0"/>
        <v>838.5858335840835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0.16546018614270944</v>
      </c>
      <c r="K10">
        <v>280.00528472029322</v>
      </c>
      <c r="L10">
        <v>10.998318284646095</v>
      </c>
      <c r="M10">
        <v>62.386481204736178</v>
      </c>
      <c r="N10">
        <v>51.88146023125438</v>
      </c>
      <c r="O10">
        <v>73.286782285391567</v>
      </c>
      <c r="P10">
        <v>27.530925362049757</v>
      </c>
      <c r="Q10">
        <v>9.586576954732509</v>
      </c>
      <c r="R10">
        <v>18.621586526726869</v>
      </c>
      <c r="S10">
        <v>11.589465564738292</v>
      </c>
      <c r="T10">
        <v>0</v>
      </c>
      <c r="U10">
        <v>62.110893660127488</v>
      </c>
      <c r="V10">
        <v>9.1039106145251409</v>
      </c>
      <c r="W10">
        <v>19.584090319385989</v>
      </c>
      <c r="X10">
        <v>64.7904810486841</v>
      </c>
      <c r="Y10">
        <v>0</v>
      </c>
      <c r="Z10">
        <v>0</v>
      </c>
      <c r="AA10">
        <v>12.317364000000003</v>
      </c>
      <c r="AB10">
        <v>5.7374452799999993</v>
      </c>
      <c r="AC10">
        <v>4.2505073280000003</v>
      </c>
      <c r="AD10">
        <v>8.0065281600000002</v>
      </c>
      <c r="AE10">
        <v>21.712535395200003</v>
      </c>
      <c r="AF10">
        <v>6.1515000000000004</v>
      </c>
      <c r="AG10">
        <v>20.433317759999998</v>
      </c>
      <c r="AH10">
        <v>10.273283279999998</v>
      </c>
      <c r="AI10">
        <v>0</v>
      </c>
      <c r="AJ10">
        <v>0</v>
      </c>
      <c r="AK10">
        <v>22.518960000000003</v>
      </c>
      <c r="AL10">
        <v>0</v>
      </c>
      <c r="AM10">
        <v>6.9084523492063497</v>
      </c>
      <c r="AN10">
        <v>0</v>
      </c>
      <c r="AO10">
        <v>9.555235200000002</v>
      </c>
      <c r="AP10">
        <v>1.9691532</v>
      </c>
      <c r="AQ10">
        <v>0</v>
      </c>
      <c r="AR10">
        <v>21.819456000000002</v>
      </c>
      <c r="AS10">
        <v>14.356727712000001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29.066349043756993</v>
      </c>
      <c r="BB10">
        <f t="shared" si="0"/>
        <v>838.5858335840835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280.00528472029322</v>
      </c>
      <c r="L11">
        <v>10.998318284646095</v>
      </c>
      <c r="M11">
        <v>62.386481204736178</v>
      </c>
      <c r="N11">
        <v>51.88146023125438</v>
      </c>
      <c r="O11">
        <v>73.286782285391567</v>
      </c>
      <c r="P11">
        <v>27.530925362049757</v>
      </c>
      <c r="Q11">
        <v>9.586576954732509</v>
      </c>
      <c r="R11">
        <v>18.621586526726869</v>
      </c>
      <c r="S11">
        <v>11.589465564738292</v>
      </c>
      <c r="T11">
        <v>0</v>
      </c>
      <c r="U11">
        <v>62.110893660127488</v>
      </c>
      <c r="V11">
        <v>9.1039106145251409</v>
      </c>
      <c r="W11">
        <v>19.584090319385989</v>
      </c>
      <c r="X11">
        <v>64.7904810486841</v>
      </c>
      <c r="Y11">
        <v>0</v>
      </c>
      <c r="Z11">
        <v>0</v>
      </c>
      <c r="AA11">
        <v>12.317364000000003</v>
      </c>
      <c r="AB11">
        <v>5.7374452799999993</v>
      </c>
      <c r="AC11">
        <v>4.2505073280000003</v>
      </c>
      <c r="AD11">
        <v>8.0065281600000002</v>
      </c>
      <c r="AE11">
        <v>21.712535395200003</v>
      </c>
      <c r="AF11">
        <v>6.1515000000000004</v>
      </c>
      <c r="AG11">
        <v>20.581385280000003</v>
      </c>
      <c r="AH11">
        <v>10.273283279999998</v>
      </c>
      <c r="AI11">
        <v>0</v>
      </c>
      <c r="AJ11">
        <v>0</v>
      </c>
      <c r="AK11">
        <v>22.518960000000003</v>
      </c>
      <c r="AL11">
        <v>0</v>
      </c>
      <c r="AM11">
        <v>6.9084523492063497</v>
      </c>
      <c r="AN11">
        <v>0</v>
      </c>
      <c r="AO11">
        <v>9.555235200000002</v>
      </c>
      <c r="AP11">
        <v>2.5317684000000003</v>
      </c>
      <c r="AQ11">
        <v>0</v>
      </c>
      <c r="AR11">
        <v>23.516524799999999</v>
      </c>
      <c r="AS11">
        <v>14.356727712000001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29.141465607121205</v>
      </c>
      <c r="BB11">
        <f t="shared" si="0"/>
        <v>840.75300835457665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280.00528472029322</v>
      </c>
      <c r="L12">
        <v>10.998318284646095</v>
      </c>
      <c r="M12">
        <v>62.386481204736178</v>
      </c>
      <c r="N12">
        <v>51.88146023125438</v>
      </c>
      <c r="O12">
        <v>73.286782285391567</v>
      </c>
      <c r="P12">
        <v>27.530925362049757</v>
      </c>
      <c r="Q12">
        <v>9.586576954732509</v>
      </c>
      <c r="R12">
        <v>18.621586526726869</v>
      </c>
      <c r="S12">
        <v>11.589465564738292</v>
      </c>
      <c r="T12">
        <v>0</v>
      </c>
      <c r="U12">
        <v>62.110893660127488</v>
      </c>
      <c r="V12">
        <v>9.1039106145251409</v>
      </c>
      <c r="W12">
        <v>19.584090319385989</v>
      </c>
      <c r="X12">
        <v>64.7904810486841</v>
      </c>
      <c r="Y12">
        <v>0</v>
      </c>
      <c r="Z12">
        <v>0</v>
      </c>
      <c r="AA12">
        <v>5.8984559999999995</v>
      </c>
      <c r="AB12">
        <v>5.7374452799999993</v>
      </c>
      <c r="AC12">
        <v>4.2505073280000003</v>
      </c>
      <c r="AD12">
        <v>8.0065281600000002</v>
      </c>
      <c r="AE12">
        <v>21.712535395200003</v>
      </c>
      <c r="AF12">
        <v>6.1515000000000004</v>
      </c>
      <c r="AG12">
        <v>20.581385280000003</v>
      </c>
      <c r="AH12">
        <v>10.273283279999998</v>
      </c>
      <c r="AI12">
        <v>0</v>
      </c>
      <c r="AJ12">
        <v>0</v>
      </c>
      <c r="AK12">
        <v>22.518960000000003</v>
      </c>
      <c r="AL12">
        <v>0</v>
      </c>
      <c r="AM12">
        <v>6.9084523492063497</v>
      </c>
      <c r="AN12">
        <v>0</v>
      </c>
      <c r="AO12">
        <v>9.555235200000002</v>
      </c>
      <c r="AP12">
        <v>2.5317684000000003</v>
      </c>
      <c r="AQ12">
        <v>0</v>
      </c>
      <c r="AR12">
        <v>23.516524799999999</v>
      </c>
      <c r="AS12">
        <v>14.356727712000001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28.926431969521204</v>
      </c>
      <c r="BB12">
        <f t="shared" si="0"/>
        <v>834.54913399217662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280.00528472029322</v>
      </c>
      <c r="L13">
        <v>10.998318284646095</v>
      </c>
      <c r="M13">
        <v>62.386481204736178</v>
      </c>
      <c r="N13">
        <v>51.88146023125438</v>
      </c>
      <c r="O13">
        <v>73.286782285391567</v>
      </c>
      <c r="P13">
        <v>27.530925362049757</v>
      </c>
      <c r="Q13">
        <v>9.586576954732509</v>
      </c>
      <c r="R13">
        <v>18.621586526726869</v>
      </c>
      <c r="S13">
        <v>11.589465564738292</v>
      </c>
      <c r="T13">
        <v>0</v>
      </c>
      <c r="U13">
        <v>62.110893660127488</v>
      </c>
      <c r="V13">
        <v>9.1039106145251409</v>
      </c>
      <c r="W13">
        <v>19.584090319385989</v>
      </c>
      <c r="X13">
        <v>64.7904810486841</v>
      </c>
      <c r="Y13">
        <v>0</v>
      </c>
      <c r="Z13">
        <v>0</v>
      </c>
      <c r="AA13">
        <v>5.8984559999999995</v>
      </c>
      <c r="AB13">
        <v>5.7374452799999993</v>
      </c>
      <c r="AC13">
        <v>4.2505073280000003</v>
      </c>
      <c r="AD13">
        <v>8.0065281600000002</v>
      </c>
      <c r="AE13">
        <v>21.712535395200003</v>
      </c>
      <c r="AF13">
        <v>6.1515000000000004</v>
      </c>
      <c r="AG13">
        <v>20.729452799999997</v>
      </c>
      <c r="AH13">
        <v>10.273283279999998</v>
      </c>
      <c r="AI13">
        <v>0</v>
      </c>
      <c r="AJ13">
        <v>0</v>
      </c>
      <c r="AK13">
        <v>22.518960000000003</v>
      </c>
      <c r="AL13">
        <v>0</v>
      </c>
      <c r="AM13">
        <v>6.9084523492063497</v>
      </c>
      <c r="AN13">
        <v>0</v>
      </c>
      <c r="AO13">
        <v>9.555235200000002</v>
      </c>
      <c r="AP13">
        <v>2.5317684000000003</v>
      </c>
      <c r="AQ13">
        <v>0</v>
      </c>
      <c r="AR13">
        <v>23.516524799999999</v>
      </c>
      <c r="AS13">
        <v>14.356727712000001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28.931392508721203</v>
      </c>
      <c r="BB13">
        <f t="shared" si="0"/>
        <v>834.69224097297672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280.00528472029322</v>
      </c>
      <c r="L14">
        <v>10.998318284646095</v>
      </c>
      <c r="M14">
        <v>62.386481204736178</v>
      </c>
      <c r="N14">
        <v>51.88146023125438</v>
      </c>
      <c r="O14">
        <v>73.286782285391567</v>
      </c>
      <c r="P14">
        <v>27.530925362049757</v>
      </c>
      <c r="Q14">
        <v>9.586576954732509</v>
      </c>
      <c r="R14">
        <v>18.621586526726869</v>
      </c>
      <c r="S14">
        <v>11.589465564738292</v>
      </c>
      <c r="T14">
        <v>0</v>
      </c>
      <c r="U14">
        <v>62.110893660127488</v>
      </c>
      <c r="V14">
        <v>9.1039106145251409</v>
      </c>
      <c r="W14">
        <v>19.584090319385989</v>
      </c>
      <c r="X14">
        <v>64.7904810486841</v>
      </c>
      <c r="Y14">
        <v>0</v>
      </c>
      <c r="Z14">
        <v>0</v>
      </c>
      <c r="AA14">
        <v>0</v>
      </c>
      <c r="AB14">
        <v>5.7374452799999993</v>
      </c>
      <c r="AC14">
        <v>4.2505073280000003</v>
      </c>
      <c r="AD14">
        <v>8.0065281600000002</v>
      </c>
      <c r="AE14">
        <v>21.712535395200003</v>
      </c>
      <c r="AF14">
        <v>6.1515000000000004</v>
      </c>
      <c r="AG14">
        <v>20.729452799999997</v>
      </c>
      <c r="AH14">
        <v>10.273283279999998</v>
      </c>
      <c r="AI14">
        <v>0</v>
      </c>
      <c r="AJ14">
        <v>0</v>
      </c>
      <c r="AK14">
        <v>22.518960000000003</v>
      </c>
      <c r="AL14">
        <v>0</v>
      </c>
      <c r="AM14">
        <v>6.9084523492063497</v>
      </c>
      <c r="AN14">
        <v>0</v>
      </c>
      <c r="AO14">
        <v>9.555235200000002</v>
      </c>
      <c r="AP14">
        <v>2.5317684000000003</v>
      </c>
      <c r="AQ14">
        <v>0</v>
      </c>
      <c r="AR14">
        <v>23.516524799999999</v>
      </c>
      <c r="AS14">
        <v>14.356727712000001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28.733794232721202</v>
      </c>
      <c r="BB14">
        <f t="shared" si="0"/>
        <v>828.99138324897672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280.00528472029322</v>
      </c>
      <c r="L15">
        <v>10.998318284646095</v>
      </c>
      <c r="M15">
        <v>62.386481204736178</v>
      </c>
      <c r="N15">
        <v>51.88146023125438</v>
      </c>
      <c r="O15">
        <v>73.286782285391567</v>
      </c>
      <c r="P15">
        <v>27.530925362049757</v>
      </c>
      <c r="Q15">
        <v>9.586576954732509</v>
      </c>
      <c r="R15">
        <v>18.621586526726869</v>
      </c>
      <c r="S15">
        <v>11.589465564738292</v>
      </c>
      <c r="T15">
        <v>0</v>
      </c>
      <c r="U15">
        <v>62.110893660127488</v>
      </c>
      <c r="V15">
        <v>9.1039106145251409</v>
      </c>
      <c r="W15">
        <v>19.584090319385989</v>
      </c>
      <c r="X15">
        <v>64.7904810486841</v>
      </c>
      <c r="Y15">
        <v>0</v>
      </c>
      <c r="Z15">
        <v>0</v>
      </c>
      <c r="AA15">
        <v>0</v>
      </c>
      <c r="AB15">
        <v>5.7374452799999993</v>
      </c>
      <c r="AC15">
        <v>4.2505073280000003</v>
      </c>
      <c r="AD15">
        <v>8.0065281600000002</v>
      </c>
      <c r="AE15">
        <v>21.712535395200003</v>
      </c>
      <c r="AF15">
        <v>6.1515000000000004</v>
      </c>
      <c r="AG15">
        <v>20.877520319999999</v>
      </c>
      <c r="AH15">
        <v>10.273283279999998</v>
      </c>
      <c r="AI15">
        <v>0</v>
      </c>
      <c r="AJ15">
        <v>0</v>
      </c>
      <c r="AK15">
        <v>22.518960000000003</v>
      </c>
      <c r="AL15">
        <v>0</v>
      </c>
      <c r="AM15">
        <v>6.9084523492063497</v>
      </c>
      <c r="AN15">
        <v>0</v>
      </c>
      <c r="AO15">
        <v>9.555235200000002</v>
      </c>
      <c r="AP15">
        <v>2.5317684000000003</v>
      </c>
      <c r="AQ15">
        <v>0</v>
      </c>
      <c r="AR15">
        <v>14.546304000000001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28.4266144535212</v>
      </c>
      <c r="BB15">
        <f t="shared" si="0"/>
        <v>820.12901264977677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280.00528472029322</v>
      </c>
      <c r="L16">
        <v>10.998318284646095</v>
      </c>
      <c r="M16">
        <v>62.386481204736178</v>
      </c>
      <c r="N16">
        <v>51.88146023125438</v>
      </c>
      <c r="O16">
        <v>73.286782285391567</v>
      </c>
      <c r="P16">
        <v>27.530925362049757</v>
      </c>
      <c r="Q16">
        <v>9.586576954732509</v>
      </c>
      <c r="R16">
        <v>18.621586526726869</v>
      </c>
      <c r="S16">
        <v>11.589465564738292</v>
      </c>
      <c r="T16">
        <v>0</v>
      </c>
      <c r="U16">
        <v>62.110893660127488</v>
      </c>
      <c r="V16">
        <v>9.1039106145251409</v>
      </c>
      <c r="W16">
        <v>19.584090319385989</v>
      </c>
      <c r="X16">
        <v>64.7904810486841</v>
      </c>
      <c r="Y16">
        <v>0</v>
      </c>
      <c r="Z16">
        <v>0</v>
      </c>
      <c r="AA16">
        <v>0</v>
      </c>
      <c r="AB16">
        <v>5.7374452799999993</v>
      </c>
      <c r="AC16">
        <v>4.2505073280000003</v>
      </c>
      <c r="AD16">
        <v>8.0065281600000002</v>
      </c>
      <c r="AE16">
        <v>21.712535395200003</v>
      </c>
      <c r="AF16">
        <v>6.1515000000000004</v>
      </c>
      <c r="AG16">
        <v>20.877520319999999</v>
      </c>
      <c r="AH16">
        <v>10.273283279999998</v>
      </c>
      <c r="AI16">
        <v>0</v>
      </c>
      <c r="AJ16">
        <v>0</v>
      </c>
      <c r="AK16">
        <v>22.518960000000003</v>
      </c>
      <c r="AL16">
        <v>0</v>
      </c>
      <c r="AM16">
        <v>6.9084523492063497</v>
      </c>
      <c r="AN16">
        <v>0</v>
      </c>
      <c r="AO16">
        <v>9.555235200000002</v>
      </c>
      <c r="AP16">
        <v>2.5317684000000003</v>
      </c>
      <c r="AQ16">
        <v>0</v>
      </c>
      <c r="AR16">
        <v>5.8185216000000004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28.1342337431212</v>
      </c>
      <c r="BB16">
        <f t="shared" si="0"/>
        <v>811.6936109601769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280.00528472029322</v>
      </c>
      <c r="L17">
        <v>10.998318284646095</v>
      </c>
      <c r="M17">
        <v>62.386481204736178</v>
      </c>
      <c r="N17">
        <v>51.88146023125438</v>
      </c>
      <c r="O17">
        <v>73.286782285391567</v>
      </c>
      <c r="P17">
        <v>27.530925362049757</v>
      </c>
      <c r="Q17">
        <v>9.586576954732509</v>
      </c>
      <c r="R17">
        <v>18.621586526726869</v>
      </c>
      <c r="S17">
        <v>11.589465564738292</v>
      </c>
      <c r="T17">
        <v>0</v>
      </c>
      <c r="U17">
        <v>62.110893660127488</v>
      </c>
      <c r="V17">
        <v>9.1039106145251409</v>
      </c>
      <c r="W17">
        <v>19.584090319385989</v>
      </c>
      <c r="X17">
        <v>64.7904810486841</v>
      </c>
      <c r="Y17">
        <v>0</v>
      </c>
      <c r="Z17">
        <v>2.8784289600000004</v>
      </c>
      <c r="AA17">
        <v>0</v>
      </c>
      <c r="AB17">
        <v>5.7374452799999993</v>
      </c>
      <c r="AC17">
        <v>4.2505073280000003</v>
      </c>
      <c r="AD17">
        <v>8.0065281600000002</v>
      </c>
      <c r="AE17">
        <v>21.712535395200003</v>
      </c>
      <c r="AF17">
        <v>6.1515000000000004</v>
      </c>
      <c r="AG17">
        <v>21.025587839999996</v>
      </c>
      <c r="AH17">
        <v>10.273283279999998</v>
      </c>
      <c r="AI17">
        <v>0</v>
      </c>
      <c r="AJ17">
        <v>0</v>
      </c>
      <c r="AK17">
        <v>22.518960000000003</v>
      </c>
      <c r="AL17">
        <v>0</v>
      </c>
      <c r="AM17">
        <v>6.9084523492063497</v>
      </c>
      <c r="AN17">
        <v>0</v>
      </c>
      <c r="AO17">
        <v>9.555235200000002</v>
      </c>
      <c r="AP17">
        <v>2.5317684000000003</v>
      </c>
      <c r="AQ17">
        <v>0</v>
      </c>
      <c r="AR17">
        <v>5.8185216000000004</v>
      </c>
      <c r="AS17">
        <v>13.588672319999999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28.221529095521198</v>
      </c>
      <c r="BB17">
        <f t="shared" si="0"/>
        <v>814.21215379417674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280.00528472029322</v>
      </c>
      <c r="L18">
        <v>10.998318284646095</v>
      </c>
      <c r="M18">
        <v>62.386481204736178</v>
      </c>
      <c r="N18">
        <v>51.88146023125438</v>
      </c>
      <c r="O18">
        <v>73.286782285391567</v>
      </c>
      <c r="P18">
        <v>27.530925362049757</v>
      </c>
      <c r="Q18">
        <v>9.586576954732509</v>
      </c>
      <c r="R18">
        <v>18.621586526726869</v>
      </c>
      <c r="S18">
        <v>11.589465564738292</v>
      </c>
      <c r="T18">
        <v>0</v>
      </c>
      <c r="U18">
        <v>62.110893660127488</v>
      </c>
      <c r="V18">
        <v>9.1039106145251409</v>
      </c>
      <c r="W18">
        <v>19.584090319385989</v>
      </c>
      <c r="X18">
        <v>64.7904810486841</v>
      </c>
      <c r="Y18">
        <v>0</v>
      </c>
      <c r="Z18">
        <v>2.8784289600000004</v>
      </c>
      <c r="AA18">
        <v>0</v>
      </c>
      <c r="AB18">
        <v>5.7374452799999993</v>
      </c>
      <c r="AC18">
        <v>4.2505073280000003</v>
      </c>
      <c r="AD18">
        <v>8.0065281600000002</v>
      </c>
      <c r="AE18">
        <v>21.712535395200003</v>
      </c>
      <c r="AF18">
        <v>6.1515000000000004</v>
      </c>
      <c r="AG18">
        <v>21.025587839999996</v>
      </c>
      <c r="AH18">
        <v>10.273283279999998</v>
      </c>
      <c r="AI18">
        <v>0</v>
      </c>
      <c r="AJ18">
        <v>0</v>
      </c>
      <c r="AK18">
        <v>22.518960000000003</v>
      </c>
      <c r="AL18">
        <v>0</v>
      </c>
      <c r="AM18">
        <v>6.9084523492063497</v>
      </c>
      <c r="AN18">
        <v>0</v>
      </c>
      <c r="AO18">
        <v>9.555235200000002</v>
      </c>
      <c r="AP18">
        <v>2.5317684000000003</v>
      </c>
      <c r="AQ18">
        <v>0</v>
      </c>
      <c r="AR18">
        <v>5.8185216000000004</v>
      </c>
      <c r="AS18">
        <v>13.588672319999999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28.221529095521198</v>
      </c>
      <c r="BB18">
        <f t="shared" si="0"/>
        <v>814.21215379417674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280.00528472029322</v>
      </c>
      <c r="L19">
        <v>10.998318284646095</v>
      </c>
      <c r="M19">
        <v>62.386481204736178</v>
      </c>
      <c r="N19">
        <v>51.88146023125438</v>
      </c>
      <c r="O19">
        <v>73.286782285391567</v>
      </c>
      <c r="P19">
        <v>27.530925362049757</v>
      </c>
      <c r="Q19">
        <v>9.586576954732509</v>
      </c>
      <c r="R19">
        <v>18.621586526726869</v>
      </c>
      <c r="S19">
        <v>11.589465564738292</v>
      </c>
      <c r="T19">
        <v>0</v>
      </c>
      <c r="U19">
        <v>62.110893660127488</v>
      </c>
      <c r="V19">
        <v>9.1039106145251409</v>
      </c>
      <c r="W19">
        <v>19.584090319385989</v>
      </c>
      <c r="X19">
        <v>64.7904810486841</v>
      </c>
      <c r="Y19">
        <v>0</v>
      </c>
      <c r="Z19">
        <v>5.7568579199999999</v>
      </c>
      <c r="AA19">
        <v>0</v>
      </c>
      <c r="AB19">
        <v>5.7374452799999993</v>
      </c>
      <c r="AC19">
        <v>4.2505073280000003</v>
      </c>
      <c r="AD19">
        <v>8.0065281600000002</v>
      </c>
      <c r="AE19">
        <v>21.712535395200003</v>
      </c>
      <c r="AF19">
        <v>6.1515000000000004</v>
      </c>
      <c r="AG19">
        <v>21.173655360000001</v>
      </c>
      <c r="AH19">
        <v>10.273283279999998</v>
      </c>
      <c r="AI19">
        <v>0</v>
      </c>
      <c r="AJ19">
        <v>0</v>
      </c>
      <c r="AK19">
        <v>22.518960000000003</v>
      </c>
      <c r="AL19">
        <v>0</v>
      </c>
      <c r="AM19">
        <v>6.9084523492063497</v>
      </c>
      <c r="AN19">
        <v>0</v>
      </c>
      <c r="AO19">
        <v>9.555235200000002</v>
      </c>
      <c r="AP19">
        <v>2.5317684000000003</v>
      </c>
      <c r="AQ19">
        <v>0</v>
      </c>
      <c r="AR19">
        <v>14.546304000000001</v>
      </c>
      <c r="AS19">
        <v>13.588672319999999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28.615298022721205</v>
      </c>
      <c r="BB19">
        <f t="shared" si="0"/>
        <v>825.57266374697679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280.00528472029322</v>
      </c>
      <c r="L20">
        <v>10.998318284646095</v>
      </c>
      <c r="M20">
        <v>62.386481204736178</v>
      </c>
      <c r="N20">
        <v>51.88146023125438</v>
      </c>
      <c r="O20">
        <v>73.286782285391567</v>
      </c>
      <c r="P20">
        <v>27.530925362049757</v>
      </c>
      <c r="Q20">
        <v>9.586576954732509</v>
      </c>
      <c r="R20">
        <v>18.621586526726869</v>
      </c>
      <c r="S20">
        <v>11.589465564738292</v>
      </c>
      <c r="T20">
        <v>0</v>
      </c>
      <c r="U20">
        <v>62.110893660127488</v>
      </c>
      <c r="V20">
        <v>9.1039106145251409</v>
      </c>
      <c r="W20">
        <v>19.584090319385989</v>
      </c>
      <c r="X20">
        <v>64.7904810486841</v>
      </c>
      <c r="Y20">
        <v>0</v>
      </c>
      <c r="Z20">
        <v>5.7568579199999999</v>
      </c>
      <c r="AA20">
        <v>0</v>
      </c>
      <c r="AB20">
        <v>5.7374452799999993</v>
      </c>
      <c r="AC20">
        <v>4.2505073280000003</v>
      </c>
      <c r="AD20">
        <v>8.0065281600000002</v>
      </c>
      <c r="AE20">
        <v>21.712535395200003</v>
      </c>
      <c r="AF20">
        <v>6.1515000000000004</v>
      </c>
      <c r="AG20">
        <v>21.173655360000001</v>
      </c>
      <c r="AH20">
        <v>10.273283279999998</v>
      </c>
      <c r="AI20">
        <v>0</v>
      </c>
      <c r="AJ20">
        <v>0</v>
      </c>
      <c r="AK20">
        <v>22.518960000000003</v>
      </c>
      <c r="AL20">
        <v>0</v>
      </c>
      <c r="AM20">
        <v>6.9084523492063497</v>
      </c>
      <c r="AN20">
        <v>0</v>
      </c>
      <c r="AO20">
        <v>9.555235200000002</v>
      </c>
      <c r="AP20">
        <v>2.5317684000000003</v>
      </c>
      <c r="AQ20">
        <v>0</v>
      </c>
      <c r="AR20">
        <v>21.819456000000002</v>
      </c>
      <c r="AS20">
        <v>13.588672319999999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28.858948614721207</v>
      </c>
      <c r="BB20">
        <f t="shared" si="0"/>
        <v>832.60216515497689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280.00528472029322</v>
      </c>
      <c r="L21">
        <v>10.998318284646095</v>
      </c>
      <c r="M21">
        <v>62.386481204736178</v>
      </c>
      <c r="N21">
        <v>51.88146023125438</v>
      </c>
      <c r="O21">
        <v>73.286782285391567</v>
      </c>
      <c r="P21">
        <v>27.530925362049757</v>
      </c>
      <c r="Q21">
        <v>9.586576954732509</v>
      </c>
      <c r="R21">
        <v>18.621586526726869</v>
      </c>
      <c r="S21">
        <v>11.589465564738292</v>
      </c>
      <c r="T21">
        <v>0</v>
      </c>
      <c r="U21">
        <v>62.110893660127488</v>
      </c>
      <c r="V21">
        <v>9.1039106145251409</v>
      </c>
      <c r="W21">
        <v>19.584090319385989</v>
      </c>
      <c r="X21">
        <v>64.7904810486841</v>
      </c>
      <c r="Y21">
        <v>0</v>
      </c>
      <c r="Z21">
        <v>5.7568579199999999</v>
      </c>
      <c r="AA21">
        <v>0</v>
      </c>
      <c r="AB21">
        <v>5.7374452799999993</v>
      </c>
      <c r="AC21">
        <v>4.2505073280000003</v>
      </c>
      <c r="AD21">
        <v>8.0065281600000002</v>
      </c>
      <c r="AE21">
        <v>21.712535395200003</v>
      </c>
      <c r="AF21">
        <v>6.1515000000000004</v>
      </c>
      <c r="AG21">
        <v>21.469790399999997</v>
      </c>
      <c r="AH21">
        <v>10.273283279999998</v>
      </c>
      <c r="AI21">
        <v>0</v>
      </c>
      <c r="AJ21">
        <v>0</v>
      </c>
      <c r="AK21">
        <v>22.518960000000003</v>
      </c>
      <c r="AL21">
        <v>0</v>
      </c>
      <c r="AM21">
        <v>6.9084523492063497</v>
      </c>
      <c r="AN21">
        <v>0</v>
      </c>
      <c r="AO21">
        <v>9.555235200000002</v>
      </c>
      <c r="AP21">
        <v>2.5317684000000003</v>
      </c>
      <c r="AQ21">
        <v>0</v>
      </c>
      <c r="AR21">
        <v>21.819456000000002</v>
      </c>
      <c r="AS21">
        <v>13.588672319999999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28.868868999921204</v>
      </c>
      <c r="BB21">
        <f t="shared" si="0"/>
        <v>832.88837980977667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280.00528472029322</v>
      </c>
      <c r="L22">
        <v>10.998318284646095</v>
      </c>
      <c r="M22">
        <v>62.386481204736178</v>
      </c>
      <c r="N22">
        <v>51.88146023125438</v>
      </c>
      <c r="O22">
        <v>73.286782285391567</v>
      </c>
      <c r="P22">
        <v>27.530925362049757</v>
      </c>
      <c r="Q22">
        <v>9.586576954732509</v>
      </c>
      <c r="R22">
        <v>18.621586526726869</v>
      </c>
      <c r="S22">
        <v>11.589465564738292</v>
      </c>
      <c r="T22">
        <v>0</v>
      </c>
      <c r="U22">
        <v>62.110893660127488</v>
      </c>
      <c r="V22">
        <v>9.1039106145251409</v>
      </c>
      <c r="W22">
        <v>19.584090319385989</v>
      </c>
      <c r="X22">
        <v>64.7904810486841</v>
      </c>
      <c r="Y22">
        <v>0</v>
      </c>
      <c r="Z22">
        <v>5.7568579199999999</v>
      </c>
      <c r="AA22">
        <v>0</v>
      </c>
      <c r="AB22">
        <v>5.7374452799999993</v>
      </c>
      <c r="AC22">
        <v>4.2505073280000003</v>
      </c>
      <c r="AD22">
        <v>8.0065281600000002</v>
      </c>
      <c r="AE22">
        <v>21.712535395200003</v>
      </c>
      <c r="AF22">
        <v>6.1515000000000004</v>
      </c>
      <c r="AG22">
        <v>21.469790399999997</v>
      </c>
      <c r="AH22">
        <v>10.273283279999998</v>
      </c>
      <c r="AI22">
        <v>0</v>
      </c>
      <c r="AJ22">
        <v>0</v>
      </c>
      <c r="AK22">
        <v>22.518960000000003</v>
      </c>
      <c r="AL22">
        <v>0</v>
      </c>
      <c r="AM22">
        <v>6.9084523492063497</v>
      </c>
      <c r="AN22">
        <v>0</v>
      </c>
      <c r="AO22">
        <v>9.555235200000002</v>
      </c>
      <c r="AP22">
        <v>2.5317684000000003</v>
      </c>
      <c r="AQ22">
        <v>0</v>
      </c>
      <c r="AR22">
        <v>21.819456000000002</v>
      </c>
      <c r="AS22">
        <v>5.3173065599999996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28.591778159121201</v>
      </c>
      <c r="BB22">
        <f t="shared" si="0"/>
        <v>824.89410489057673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280.00528472029322</v>
      </c>
      <c r="L23">
        <v>10.998318284646095</v>
      </c>
      <c r="M23">
        <v>62.386481204736178</v>
      </c>
      <c r="N23">
        <v>51.88146023125438</v>
      </c>
      <c r="O23">
        <v>73.286782285391567</v>
      </c>
      <c r="P23">
        <v>27.530925362049757</v>
      </c>
      <c r="Q23">
        <v>9.586576954732509</v>
      </c>
      <c r="R23">
        <v>18.621586526726869</v>
      </c>
      <c r="S23">
        <v>11.589465564738292</v>
      </c>
      <c r="T23">
        <v>0</v>
      </c>
      <c r="U23">
        <v>62.110893660127488</v>
      </c>
      <c r="V23">
        <v>9.1039106145251409</v>
      </c>
      <c r="W23">
        <v>19.584090319385989</v>
      </c>
      <c r="X23">
        <v>64.7904810486841</v>
      </c>
      <c r="Y23">
        <v>0</v>
      </c>
      <c r="Z23">
        <v>5.7568579199999999</v>
      </c>
      <c r="AA23">
        <v>0</v>
      </c>
      <c r="AB23">
        <v>5.7374452799999993</v>
      </c>
      <c r="AC23">
        <v>4.2505073280000003</v>
      </c>
      <c r="AD23">
        <v>8.0065281600000002</v>
      </c>
      <c r="AE23">
        <v>21.712535395200003</v>
      </c>
      <c r="AF23">
        <v>6.1515000000000004</v>
      </c>
      <c r="AG23">
        <v>21.617857920000002</v>
      </c>
      <c r="AH23">
        <v>10.273283279999998</v>
      </c>
      <c r="AI23">
        <v>0</v>
      </c>
      <c r="AJ23">
        <v>0</v>
      </c>
      <c r="AK23">
        <v>22.518960000000003</v>
      </c>
      <c r="AL23">
        <v>0</v>
      </c>
      <c r="AM23">
        <v>6.9084523492063497</v>
      </c>
      <c r="AN23">
        <v>0</v>
      </c>
      <c r="AO23">
        <v>9.555235200000002</v>
      </c>
      <c r="AP23">
        <v>2.5317684000000003</v>
      </c>
      <c r="AQ23">
        <v>0</v>
      </c>
      <c r="AR23">
        <v>21.819456000000002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28.418608840721202</v>
      </c>
      <c r="BB23">
        <f t="shared" si="0"/>
        <v>819.89803516897678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280.00528472029322</v>
      </c>
      <c r="L24">
        <v>10.998318284646095</v>
      </c>
      <c r="M24">
        <v>62.386481204736178</v>
      </c>
      <c r="N24">
        <v>51.88146023125438</v>
      </c>
      <c r="O24">
        <v>73.286782285391567</v>
      </c>
      <c r="P24">
        <v>27.530925362049757</v>
      </c>
      <c r="Q24">
        <v>9.586576954732509</v>
      </c>
      <c r="R24">
        <v>18.621586526726869</v>
      </c>
      <c r="S24">
        <v>11.589465564738292</v>
      </c>
      <c r="T24">
        <v>0</v>
      </c>
      <c r="U24">
        <v>62.110893660127488</v>
      </c>
      <c r="V24">
        <v>9.1039106145251409</v>
      </c>
      <c r="W24">
        <v>19.584090319385989</v>
      </c>
      <c r="X24">
        <v>64.7904810486841</v>
      </c>
      <c r="Y24">
        <v>0</v>
      </c>
      <c r="Z24">
        <v>5.7568579199999999</v>
      </c>
      <c r="AA24">
        <v>2.8798344000000005</v>
      </c>
      <c r="AB24">
        <v>5.7374452799999993</v>
      </c>
      <c r="AC24">
        <v>4.2505073280000003</v>
      </c>
      <c r="AD24">
        <v>8.0065281600000002</v>
      </c>
      <c r="AE24">
        <v>21.712535395200003</v>
      </c>
      <c r="AF24">
        <v>6.1515000000000004</v>
      </c>
      <c r="AG24">
        <v>21.617857920000002</v>
      </c>
      <c r="AH24">
        <v>10.273283279999998</v>
      </c>
      <c r="AI24">
        <v>0</v>
      </c>
      <c r="AJ24">
        <v>0</v>
      </c>
      <c r="AK24">
        <v>22.518960000000003</v>
      </c>
      <c r="AL24">
        <v>0</v>
      </c>
      <c r="AM24">
        <v>6.9084523492063497</v>
      </c>
      <c r="AN24">
        <v>0</v>
      </c>
      <c r="AO24">
        <v>9.555235200000002</v>
      </c>
      <c r="AP24">
        <v>2.5317684000000003</v>
      </c>
      <c r="AQ24">
        <v>10.30612</v>
      </c>
      <c r="AR24">
        <v>21.819456000000002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28.860338532721201</v>
      </c>
      <c r="BB24">
        <f t="shared" si="0"/>
        <v>832.64225987697682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280.00528472029322</v>
      </c>
      <c r="L25">
        <v>10.998318284646095</v>
      </c>
      <c r="M25">
        <v>62.386481204736178</v>
      </c>
      <c r="N25">
        <v>51.88146023125438</v>
      </c>
      <c r="O25">
        <v>73.286782285391567</v>
      </c>
      <c r="P25">
        <v>27.530925362049757</v>
      </c>
      <c r="Q25">
        <v>9.586576954732509</v>
      </c>
      <c r="R25">
        <v>18.621586526726869</v>
      </c>
      <c r="S25">
        <v>11.589465564738292</v>
      </c>
      <c r="T25">
        <v>0</v>
      </c>
      <c r="U25">
        <v>62.110893660127488</v>
      </c>
      <c r="V25">
        <v>9.1039106145251409</v>
      </c>
      <c r="W25">
        <v>19.584090319385989</v>
      </c>
      <c r="X25">
        <v>64.7904810486841</v>
      </c>
      <c r="Y25">
        <v>0</v>
      </c>
      <c r="Z25">
        <v>5.7568579199999999</v>
      </c>
      <c r="AA25">
        <v>5.8984559999999995</v>
      </c>
      <c r="AB25">
        <v>5.7374452799999993</v>
      </c>
      <c r="AC25">
        <v>4.2505073280000003</v>
      </c>
      <c r="AD25">
        <v>12.009792240000001</v>
      </c>
      <c r="AE25">
        <v>21.712535395200003</v>
      </c>
      <c r="AF25">
        <v>6.1515000000000004</v>
      </c>
      <c r="AG25">
        <v>21.76592544</v>
      </c>
      <c r="AH25">
        <v>10.273283279999998</v>
      </c>
      <c r="AI25">
        <v>0</v>
      </c>
      <c r="AJ25">
        <v>0</v>
      </c>
      <c r="AK25">
        <v>22.518960000000003</v>
      </c>
      <c r="AL25">
        <v>0</v>
      </c>
      <c r="AM25">
        <v>6.9084523492063497</v>
      </c>
      <c r="AN25">
        <v>0</v>
      </c>
      <c r="AO25">
        <v>9.555235200000002</v>
      </c>
      <c r="AP25">
        <v>2.5317684000000003</v>
      </c>
      <c r="AQ25">
        <v>10.30612</v>
      </c>
      <c r="AR25">
        <v>21.819456000000002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29.100531263521205</v>
      </c>
      <c r="BB25">
        <f t="shared" si="0"/>
        <v>839.57202034617683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280.00528472029322</v>
      </c>
      <c r="L26">
        <v>10.998448655478681</v>
      </c>
      <c r="M26">
        <v>62.386481204736178</v>
      </c>
      <c r="N26">
        <v>51.88146023125438</v>
      </c>
      <c r="O26">
        <v>73.286782285391567</v>
      </c>
      <c r="P26">
        <v>27.530925362049757</v>
      </c>
      <c r="Q26">
        <v>9.586576954732509</v>
      </c>
      <c r="R26">
        <v>18.621586526726869</v>
      </c>
      <c r="S26">
        <v>11.589465564738292</v>
      </c>
      <c r="T26">
        <v>0</v>
      </c>
      <c r="U26">
        <v>62.110893660127488</v>
      </c>
      <c r="V26">
        <v>9.1039106145251409</v>
      </c>
      <c r="W26">
        <v>19.584090319385989</v>
      </c>
      <c r="X26">
        <v>64.7904810486841</v>
      </c>
      <c r="Y26">
        <v>0</v>
      </c>
      <c r="Z26">
        <v>5.7568579199999999</v>
      </c>
      <c r="AA26">
        <v>5.8984559999999995</v>
      </c>
      <c r="AB26">
        <v>5.7374452799999993</v>
      </c>
      <c r="AC26">
        <v>4.2505073280000003</v>
      </c>
      <c r="AD26">
        <v>12.009792240000001</v>
      </c>
      <c r="AE26">
        <v>21.712535395200003</v>
      </c>
      <c r="AF26">
        <v>6.1515000000000004</v>
      </c>
      <c r="AG26">
        <v>21.76592544</v>
      </c>
      <c r="AH26">
        <v>20.546566559999995</v>
      </c>
      <c r="AI26">
        <v>0</v>
      </c>
      <c r="AJ26">
        <v>0</v>
      </c>
      <c r="AK26">
        <v>22.518960000000003</v>
      </c>
      <c r="AL26">
        <v>0</v>
      </c>
      <c r="AM26">
        <v>6.9084523492063497</v>
      </c>
      <c r="AN26">
        <v>0</v>
      </c>
      <c r="AO26">
        <v>9.555235200000002</v>
      </c>
      <c r="AP26">
        <v>2.5317684000000003</v>
      </c>
      <c r="AQ26">
        <v>10.30612</v>
      </c>
      <c r="AR26">
        <v>21.819456000000002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29.444691185516199</v>
      </c>
      <c r="BB26">
        <f t="shared" si="0"/>
        <v>849.50127407501441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280.0019842957168</v>
      </c>
      <c r="L27">
        <v>8.4118030787427767</v>
      </c>
      <c r="M27">
        <v>62.386481204736178</v>
      </c>
      <c r="N27">
        <v>51.88146023125438</v>
      </c>
      <c r="O27">
        <v>73.286782285391567</v>
      </c>
      <c r="P27">
        <v>26.681354893095254</v>
      </c>
      <c r="Q27">
        <v>0</v>
      </c>
      <c r="R27">
        <v>0</v>
      </c>
      <c r="S27">
        <v>0</v>
      </c>
      <c r="T27">
        <v>0</v>
      </c>
      <c r="U27">
        <v>62.110893660127488</v>
      </c>
      <c r="V27">
        <v>0</v>
      </c>
      <c r="W27">
        <v>19.584090319385989</v>
      </c>
      <c r="X27">
        <v>64.7904810486841</v>
      </c>
      <c r="Y27">
        <v>0</v>
      </c>
      <c r="Z27">
        <v>5.7568579199999999</v>
      </c>
      <c r="AA27">
        <v>5.8984559999999995</v>
      </c>
      <c r="AB27">
        <v>5.7374452799999993</v>
      </c>
      <c r="AC27">
        <v>8.5010146560000006</v>
      </c>
      <c r="AD27">
        <v>12.009792240000001</v>
      </c>
      <c r="AE27">
        <v>21.712535395200003</v>
      </c>
      <c r="AF27">
        <v>6.1515000000000004</v>
      </c>
      <c r="AG27">
        <v>21.913992960000002</v>
      </c>
      <c r="AH27">
        <v>20.546566559999995</v>
      </c>
      <c r="AI27">
        <v>0</v>
      </c>
      <c r="AJ27">
        <v>0</v>
      </c>
      <c r="AK27">
        <v>22.518960000000003</v>
      </c>
      <c r="AL27">
        <v>0</v>
      </c>
      <c r="AM27">
        <v>6.9084523492063497</v>
      </c>
      <c r="AN27">
        <v>0</v>
      </c>
      <c r="AO27">
        <v>9.555235200000002</v>
      </c>
      <c r="AP27">
        <v>2.5317684000000003</v>
      </c>
      <c r="AQ27">
        <v>10.30612</v>
      </c>
      <c r="AR27">
        <v>21.819456000000002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27.838617197072146</v>
      </c>
      <c r="BB27">
        <f t="shared" si="0"/>
        <v>803.16486678046863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280.0019842957168</v>
      </c>
      <c r="L28">
        <v>6.487426955207801</v>
      </c>
      <c r="M28">
        <v>62.386481204736178</v>
      </c>
      <c r="N28">
        <v>51.88146023125438</v>
      </c>
      <c r="O28">
        <v>73.286782285391567</v>
      </c>
      <c r="P28">
        <v>26.681354893095254</v>
      </c>
      <c r="Q28">
        <v>0</v>
      </c>
      <c r="R28">
        <v>0</v>
      </c>
      <c r="S28">
        <v>0</v>
      </c>
      <c r="T28">
        <v>0</v>
      </c>
      <c r="U28">
        <v>62.110893660127488</v>
      </c>
      <c r="V28">
        <v>0</v>
      </c>
      <c r="W28">
        <v>19.584090319385989</v>
      </c>
      <c r="X28">
        <v>64.7904810486841</v>
      </c>
      <c r="Y28">
        <v>0</v>
      </c>
      <c r="Z28">
        <v>5.7568579199999999</v>
      </c>
      <c r="AA28">
        <v>12.317364000000003</v>
      </c>
      <c r="AB28">
        <v>11.533435920000001</v>
      </c>
      <c r="AC28">
        <v>8.5010146560000006</v>
      </c>
      <c r="AD28">
        <v>12.009792240000001</v>
      </c>
      <c r="AE28">
        <v>21.712535395200003</v>
      </c>
      <c r="AF28">
        <v>6.1515000000000004</v>
      </c>
      <c r="AG28">
        <v>21.913992960000002</v>
      </c>
      <c r="AH28">
        <v>20.546566559999995</v>
      </c>
      <c r="AI28">
        <v>0</v>
      </c>
      <c r="AJ28">
        <v>0</v>
      </c>
      <c r="AK28">
        <v>22.518960000000003</v>
      </c>
      <c r="AL28">
        <v>0</v>
      </c>
      <c r="AM28">
        <v>6.9084523492063497</v>
      </c>
      <c r="AN28">
        <v>0</v>
      </c>
      <c r="AO28">
        <v>9.555235200000002</v>
      </c>
      <c r="AP28">
        <v>2.5317684000000003</v>
      </c>
      <c r="AQ28">
        <v>15.45918</v>
      </c>
      <c r="AR28">
        <v>21.819456000000002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28.355977229683816</v>
      </c>
      <c r="BB28">
        <f t="shared" si="0"/>
        <v>818.09108926432202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280.0019842957168</v>
      </c>
      <c r="L29">
        <v>0</v>
      </c>
      <c r="M29">
        <v>62.386481204736178</v>
      </c>
      <c r="N29">
        <v>51.88146023125438</v>
      </c>
      <c r="O29">
        <v>73.286782285391567</v>
      </c>
      <c r="P29">
        <v>26.231292384441502</v>
      </c>
      <c r="Q29">
        <v>0</v>
      </c>
      <c r="R29">
        <v>0</v>
      </c>
      <c r="S29">
        <v>0</v>
      </c>
      <c r="T29">
        <v>0</v>
      </c>
      <c r="U29">
        <v>62.110893660127488</v>
      </c>
      <c r="V29">
        <v>0</v>
      </c>
      <c r="W29">
        <v>19.584090319385989</v>
      </c>
      <c r="X29">
        <v>64.7904810486841</v>
      </c>
      <c r="Y29">
        <v>0</v>
      </c>
      <c r="Z29">
        <v>5.7568579199999999</v>
      </c>
      <c r="AA29">
        <v>12.317364000000003</v>
      </c>
      <c r="AB29">
        <v>11.533435920000001</v>
      </c>
      <c r="AC29">
        <v>8.5010146560000006</v>
      </c>
      <c r="AD29">
        <v>12.009792240000001</v>
      </c>
      <c r="AE29">
        <v>21.712535395200003</v>
      </c>
      <c r="AF29">
        <v>6.1515000000000004</v>
      </c>
      <c r="AG29">
        <v>22.06206048</v>
      </c>
      <c r="AH29">
        <v>20.546566559999995</v>
      </c>
      <c r="AI29">
        <v>0</v>
      </c>
      <c r="AJ29">
        <v>0</v>
      </c>
      <c r="AK29">
        <v>22.518960000000003</v>
      </c>
      <c r="AL29">
        <v>0</v>
      </c>
      <c r="AM29">
        <v>6.9084523492063497</v>
      </c>
      <c r="AN29">
        <v>0</v>
      </c>
      <c r="AO29">
        <v>9.555235200000002</v>
      </c>
      <c r="AP29">
        <v>2.5317684000000003</v>
      </c>
      <c r="AQ29">
        <v>15.45918</v>
      </c>
      <c r="AR29">
        <v>21.819456000000002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28.12853117937064</v>
      </c>
      <c r="BB29">
        <f t="shared" si="0"/>
        <v>811.52911337077376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280.0019842957168</v>
      </c>
      <c r="L30">
        <v>0</v>
      </c>
      <c r="M30">
        <v>62.386481204736178</v>
      </c>
      <c r="N30">
        <v>51.88146023125438</v>
      </c>
      <c r="O30">
        <v>73.286782285391567</v>
      </c>
      <c r="P30">
        <v>26.231292384441502</v>
      </c>
      <c r="Q30">
        <v>0</v>
      </c>
      <c r="R30">
        <v>0</v>
      </c>
      <c r="S30">
        <v>0</v>
      </c>
      <c r="T30">
        <v>0</v>
      </c>
      <c r="U30">
        <v>62.110893660127488</v>
      </c>
      <c r="V30">
        <v>0</v>
      </c>
      <c r="W30">
        <v>19.584090319385989</v>
      </c>
      <c r="X30">
        <v>64.7904810486841</v>
      </c>
      <c r="Y30">
        <v>0</v>
      </c>
      <c r="Z30">
        <v>5.7568579199999999</v>
      </c>
      <c r="AA30">
        <v>12.317364000000003</v>
      </c>
      <c r="AB30">
        <v>11.533435920000001</v>
      </c>
      <c r="AC30">
        <v>8.5010146560000006</v>
      </c>
      <c r="AD30">
        <v>12.009792240000001</v>
      </c>
      <c r="AE30">
        <v>21.712535395200003</v>
      </c>
      <c r="AF30">
        <v>6.1515000000000004</v>
      </c>
      <c r="AG30">
        <v>22.06206048</v>
      </c>
      <c r="AH30">
        <v>30.819849840000007</v>
      </c>
      <c r="AI30">
        <v>1.1182032</v>
      </c>
      <c r="AJ30">
        <v>0</v>
      </c>
      <c r="AK30">
        <v>22.518960000000003</v>
      </c>
      <c r="AL30">
        <v>0</v>
      </c>
      <c r="AM30">
        <v>6.9084523492063497</v>
      </c>
      <c r="AN30">
        <v>0</v>
      </c>
      <c r="AO30">
        <v>9.555235200000002</v>
      </c>
      <c r="AP30">
        <v>2.5317684000000003</v>
      </c>
      <c r="AQ30">
        <v>15.45918</v>
      </c>
      <c r="AR30">
        <v>21.819456000000002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28.51014591057065</v>
      </c>
      <c r="BB30">
        <f t="shared" si="0"/>
        <v>822.53898511957391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280.0019842957168</v>
      </c>
      <c r="L31">
        <v>0</v>
      </c>
      <c r="M31">
        <v>62.386481204736178</v>
      </c>
      <c r="N31">
        <v>51.88146023125438</v>
      </c>
      <c r="O31">
        <v>73.286782285391567</v>
      </c>
      <c r="P31">
        <v>26.231292384441502</v>
      </c>
      <c r="Q31">
        <v>0</v>
      </c>
      <c r="R31">
        <v>0</v>
      </c>
      <c r="S31">
        <v>0</v>
      </c>
      <c r="T31">
        <v>0</v>
      </c>
      <c r="U31">
        <v>62.110893660127488</v>
      </c>
      <c r="V31">
        <v>0</v>
      </c>
      <c r="W31">
        <v>19.584090319385989</v>
      </c>
      <c r="X31">
        <v>64.7904810486841</v>
      </c>
      <c r="Y31">
        <v>0</v>
      </c>
      <c r="Z31">
        <v>2.8784289600000004</v>
      </c>
      <c r="AA31">
        <v>12.317364000000003</v>
      </c>
      <c r="AB31">
        <v>11.533435920000001</v>
      </c>
      <c r="AC31">
        <v>8.5010146560000006</v>
      </c>
      <c r="AD31">
        <v>12.009792240000001</v>
      </c>
      <c r="AE31">
        <v>21.712535395200003</v>
      </c>
      <c r="AF31">
        <v>6.1515000000000004</v>
      </c>
      <c r="AG31">
        <v>22.210128000000001</v>
      </c>
      <c r="AH31">
        <v>30.819849840000007</v>
      </c>
      <c r="AI31">
        <v>3.3546095999999999</v>
      </c>
      <c r="AJ31">
        <v>0</v>
      </c>
      <c r="AK31">
        <v>22.518960000000003</v>
      </c>
      <c r="AL31">
        <v>0</v>
      </c>
      <c r="AM31">
        <v>6.9084523492063497</v>
      </c>
      <c r="AN31">
        <v>0</v>
      </c>
      <c r="AO31">
        <v>9.555235200000002</v>
      </c>
      <c r="AP31">
        <v>2.5317684000000003</v>
      </c>
      <c r="AQ31">
        <v>10.30612</v>
      </c>
      <c r="AR31">
        <v>21.819456000000002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28.320970876570648</v>
      </c>
      <c r="BB31">
        <f t="shared" si="0"/>
        <v>817.08114511357383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280.0019842957168</v>
      </c>
      <c r="L32">
        <v>0</v>
      </c>
      <c r="M32">
        <v>62.386481204736178</v>
      </c>
      <c r="N32">
        <v>51.88146023125438</v>
      </c>
      <c r="O32">
        <v>73.286782285391567</v>
      </c>
      <c r="P32">
        <v>26.231292384441502</v>
      </c>
      <c r="Q32">
        <v>0</v>
      </c>
      <c r="R32">
        <v>0</v>
      </c>
      <c r="S32">
        <v>0</v>
      </c>
      <c r="T32">
        <v>0</v>
      </c>
      <c r="U32">
        <v>62.110893660127488</v>
      </c>
      <c r="V32">
        <v>0</v>
      </c>
      <c r="W32">
        <v>19.584090319385989</v>
      </c>
      <c r="X32">
        <v>64.7904810486841</v>
      </c>
      <c r="Y32">
        <v>0</v>
      </c>
      <c r="Z32">
        <v>2.8784289600000004</v>
      </c>
      <c r="AA32">
        <v>12.317364000000003</v>
      </c>
      <c r="AB32">
        <v>11.533435920000001</v>
      </c>
      <c r="AC32">
        <v>8.5010146560000006</v>
      </c>
      <c r="AD32">
        <v>12.009792240000001</v>
      </c>
      <c r="AE32">
        <v>21.712535395200003</v>
      </c>
      <c r="AF32">
        <v>6.1515000000000004</v>
      </c>
      <c r="AG32">
        <v>22.210128000000001</v>
      </c>
      <c r="AH32">
        <v>30.819849840000007</v>
      </c>
      <c r="AI32">
        <v>21.804962400000001</v>
      </c>
      <c r="AJ32">
        <v>0</v>
      </c>
      <c r="AK32">
        <v>22.518960000000003</v>
      </c>
      <c r="AL32">
        <v>0</v>
      </c>
      <c r="AM32">
        <v>6.9552893142857153</v>
      </c>
      <c r="AN32">
        <v>0</v>
      </c>
      <c r="AO32">
        <v>9.555235200000002</v>
      </c>
      <c r="AP32">
        <v>2.5317684000000003</v>
      </c>
      <c r="AQ32">
        <v>10.30612</v>
      </c>
      <c r="AR32">
        <v>21.819456000000002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28.940626320850015</v>
      </c>
      <c r="BB32">
        <f t="shared" si="0"/>
        <v>834.95867943437383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280.0019842957168</v>
      </c>
      <c r="L33">
        <v>0</v>
      </c>
      <c r="M33">
        <v>62.386481204736178</v>
      </c>
      <c r="N33">
        <v>51.88146023125438</v>
      </c>
      <c r="O33">
        <v>73.286782285391567</v>
      </c>
      <c r="P33">
        <v>26.231292384441502</v>
      </c>
      <c r="Q33">
        <v>0</v>
      </c>
      <c r="R33">
        <v>0</v>
      </c>
      <c r="S33">
        <v>0</v>
      </c>
      <c r="T33">
        <v>0</v>
      </c>
      <c r="U33">
        <v>62.110893660127488</v>
      </c>
      <c r="V33">
        <v>0</v>
      </c>
      <c r="W33">
        <v>19.584090319385989</v>
      </c>
      <c r="X33">
        <v>64.7904810486841</v>
      </c>
      <c r="Y33">
        <v>0</v>
      </c>
      <c r="Z33">
        <v>2.8784289600000004</v>
      </c>
      <c r="AA33">
        <v>7.2169343999999995</v>
      </c>
      <c r="AB33">
        <v>11.533435920000001</v>
      </c>
      <c r="AC33">
        <v>8.5010146560000006</v>
      </c>
      <c r="AD33">
        <v>12.009792240000001</v>
      </c>
      <c r="AE33">
        <v>21.712535395200003</v>
      </c>
      <c r="AF33">
        <v>6.1515000000000004</v>
      </c>
      <c r="AG33">
        <v>22.358195519999999</v>
      </c>
      <c r="AH33">
        <v>30.819849840000007</v>
      </c>
      <c r="AI33">
        <v>21.804962400000001</v>
      </c>
      <c r="AJ33">
        <v>0</v>
      </c>
      <c r="AK33">
        <v>22.518960000000003</v>
      </c>
      <c r="AL33">
        <v>0</v>
      </c>
      <c r="AM33">
        <v>6.9552893142857153</v>
      </c>
      <c r="AN33">
        <v>0</v>
      </c>
      <c r="AO33">
        <v>9.555235200000002</v>
      </c>
      <c r="AP33">
        <v>2.5317684000000003</v>
      </c>
      <c r="AQ33">
        <v>10.30612</v>
      </c>
      <c r="AR33">
        <v>21.819456000000002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28.774722248850011</v>
      </c>
      <c r="BB33">
        <f t="shared" si="0"/>
        <v>830.17222142637377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280.0019842957168</v>
      </c>
      <c r="L34">
        <v>0</v>
      </c>
      <c r="M34">
        <v>62.386481204736178</v>
      </c>
      <c r="N34">
        <v>51.88146023125438</v>
      </c>
      <c r="O34">
        <v>73.286782285391567</v>
      </c>
      <c r="P34">
        <v>26.231292384441502</v>
      </c>
      <c r="Q34">
        <v>0</v>
      </c>
      <c r="R34">
        <v>0</v>
      </c>
      <c r="S34">
        <v>0</v>
      </c>
      <c r="T34">
        <v>0</v>
      </c>
      <c r="U34">
        <v>62.110893660127488</v>
      </c>
      <c r="V34">
        <v>0</v>
      </c>
      <c r="W34">
        <v>19.584090319385989</v>
      </c>
      <c r="X34">
        <v>64.7904810486841</v>
      </c>
      <c r="Y34">
        <v>0</v>
      </c>
      <c r="Z34">
        <v>2.8784289600000004</v>
      </c>
      <c r="AA34">
        <v>5.5514880000000009</v>
      </c>
      <c r="AB34">
        <v>11.533435920000001</v>
      </c>
      <c r="AC34">
        <v>8.5010146560000006</v>
      </c>
      <c r="AD34">
        <v>12.009792240000001</v>
      </c>
      <c r="AE34">
        <v>21.712535395200003</v>
      </c>
      <c r="AF34">
        <v>6.1515000000000004</v>
      </c>
      <c r="AG34">
        <v>22.358195519999999</v>
      </c>
      <c r="AH34">
        <v>30.819849840000007</v>
      </c>
      <c r="AI34">
        <v>21.804962400000001</v>
      </c>
      <c r="AJ34">
        <v>0</v>
      </c>
      <c r="AK34">
        <v>22.518960000000003</v>
      </c>
      <c r="AL34">
        <v>0</v>
      </c>
      <c r="AM34">
        <v>6.9552893142857153</v>
      </c>
      <c r="AN34">
        <v>0</v>
      </c>
      <c r="AO34">
        <v>9.555235200000002</v>
      </c>
      <c r="AP34">
        <v>2.5317684000000003</v>
      </c>
      <c r="AQ34">
        <v>10.30612</v>
      </c>
      <c r="AR34">
        <v>21.819456000000002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28.718929794450013</v>
      </c>
      <c r="BB34">
        <f t="shared" si="0"/>
        <v>828.56256748077374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280.0019842957168</v>
      </c>
      <c r="L35">
        <v>0</v>
      </c>
      <c r="M35">
        <v>62.386481204736178</v>
      </c>
      <c r="N35">
        <v>51.88146023125438</v>
      </c>
      <c r="O35">
        <v>73.286782285391567</v>
      </c>
      <c r="P35">
        <v>26.231292384441502</v>
      </c>
      <c r="Q35">
        <v>0</v>
      </c>
      <c r="R35">
        <v>1.3547742396121882</v>
      </c>
      <c r="S35">
        <v>0</v>
      </c>
      <c r="T35">
        <v>0</v>
      </c>
      <c r="U35">
        <v>62.110893660127488</v>
      </c>
      <c r="V35">
        <v>0</v>
      </c>
      <c r="W35">
        <v>19.584090319385989</v>
      </c>
      <c r="X35">
        <v>64.7904810486841</v>
      </c>
      <c r="Y35">
        <v>0</v>
      </c>
      <c r="Z35">
        <v>2.8784289600000004</v>
      </c>
      <c r="AA35">
        <v>5.5514880000000009</v>
      </c>
      <c r="AB35">
        <v>11.533435920000001</v>
      </c>
      <c r="AC35">
        <v>8.5010146560000006</v>
      </c>
      <c r="AD35">
        <v>12.009792240000001</v>
      </c>
      <c r="AE35">
        <v>21.712535395200003</v>
      </c>
      <c r="AF35">
        <v>6.1515000000000004</v>
      </c>
      <c r="AG35">
        <v>22.50626304</v>
      </c>
      <c r="AH35">
        <v>30.819849840000007</v>
      </c>
      <c r="AI35">
        <v>21.804962400000001</v>
      </c>
      <c r="AJ35">
        <v>0</v>
      </c>
      <c r="AK35">
        <v>22.518960000000003</v>
      </c>
      <c r="AL35">
        <v>0</v>
      </c>
      <c r="AM35">
        <v>6.9552893142857153</v>
      </c>
      <c r="AN35">
        <v>0</v>
      </c>
      <c r="AO35">
        <v>9.555235200000002</v>
      </c>
      <c r="AP35">
        <v>2.2504607999999999</v>
      </c>
      <c r="AQ35">
        <v>5.15306</v>
      </c>
      <c r="AR35">
        <v>21.819456000000002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28.587223184194059</v>
      </c>
      <c r="BB35">
        <f t="shared" si="0"/>
        <v>824.76274825064183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280.0019842957168</v>
      </c>
      <c r="L36">
        <v>5.0284061683244063</v>
      </c>
      <c r="M36">
        <v>62.386481204736178</v>
      </c>
      <c r="N36">
        <v>51.88146023125438</v>
      </c>
      <c r="O36">
        <v>73.286782285391567</v>
      </c>
      <c r="P36">
        <v>26.231292384441502</v>
      </c>
      <c r="Q36">
        <v>0</v>
      </c>
      <c r="R36">
        <v>0</v>
      </c>
      <c r="S36">
        <v>0</v>
      </c>
      <c r="T36">
        <v>0</v>
      </c>
      <c r="U36">
        <v>62.110893660127488</v>
      </c>
      <c r="V36">
        <v>0</v>
      </c>
      <c r="W36">
        <v>19.586634374999999</v>
      </c>
      <c r="X36">
        <v>64.790481031681423</v>
      </c>
      <c r="Y36">
        <v>0</v>
      </c>
      <c r="Z36">
        <v>2.8784289600000004</v>
      </c>
      <c r="AA36">
        <v>5.5514880000000009</v>
      </c>
      <c r="AB36">
        <v>11.533435920000001</v>
      </c>
      <c r="AC36">
        <v>8.5010146560000006</v>
      </c>
      <c r="AD36">
        <v>12.009792240000001</v>
      </c>
      <c r="AE36">
        <v>21.712535395200003</v>
      </c>
      <c r="AF36">
        <v>6.1515000000000004</v>
      </c>
      <c r="AG36">
        <v>22.50626304</v>
      </c>
      <c r="AH36">
        <v>30.819849840000007</v>
      </c>
      <c r="AI36">
        <v>21.804962400000001</v>
      </c>
      <c r="AJ36">
        <v>0</v>
      </c>
      <c r="AK36">
        <v>22.518960000000003</v>
      </c>
      <c r="AL36">
        <v>0</v>
      </c>
      <c r="AM36">
        <v>6.9552893142857153</v>
      </c>
      <c r="AN36">
        <v>0</v>
      </c>
      <c r="AO36">
        <v>9.555235200000002</v>
      </c>
      <c r="AP36">
        <v>2.2504607999999999</v>
      </c>
      <c r="AQ36">
        <v>5.15306</v>
      </c>
      <c r="AR36">
        <v>21.819456000000002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28.710375086064936</v>
      </c>
      <c r="BB36">
        <f t="shared" si="0"/>
        <v>828.31577231609458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280.0019842957168</v>
      </c>
      <c r="L37">
        <v>0</v>
      </c>
      <c r="M37">
        <v>62.386481204736178</v>
      </c>
      <c r="N37">
        <v>51.88146023125438</v>
      </c>
      <c r="O37">
        <v>73.286782285391567</v>
      </c>
      <c r="P37">
        <v>26.231292384441502</v>
      </c>
      <c r="Q37">
        <v>0</v>
      </c>
      <c r="R37">
        <v>0</v>
      </c>
      <c r="S37">
        <v>0</v>
      </c>
      <c r="T37">
        <v>0</v>
      </c>
      <c r="U37">
        <v>62.110893660127488</v>
      </c>
      <c r="V37">
        <v>0</v>
      </c>
      <c r="W37">
        <v>19.586634374999999</v>
      </c>
      <c r="X37">
        <v>64.790481031681423</v>
      </c>
      <c r="Y37">
        <v>0</v>
      </c>
      <c r="Z37">
        <v>2.8784289600000004</v>
      </c>
      <c r="AA37">
        <v>0</v>
      </c>
      <c r="AB37">
        <v>11.533435920000001</v>
      </c>
      <c r="AC37">
        <v>8.5010146560000006</v>
      </c>
      <c r="AD37">
        <v>12.009792240000001</v>
      </c>
      <c r="AE37">
        <v>21.712535395200003</v>
      </c>
      <c r="AF37">
        <v>6.1515000000000004</v>
      </c>
      <c r="AG37">
        <v>22.654330559999998</v>
      </c>
      <c r="AH37">
        <v>30.819849840000007</v>
      </c>
      <c r="AI37">
        <v>21.804962400000001</v>
      </c>
      <c r="AJ37">
        <v>0</v>
      </c>
      <c r="AK37">
        <v>22.518960000000003</v>
      </c>
      <c r="AL37">
        <v>0</v>
      </c>
      <c r="AM37">
        <v>6.9552893142857153</v>
      </c>
      <c r="AN37">
        <v>0</v>
      </c>
      <c r="AO37">
        <v>10.911045600000001</v>
      </c>
      <c r="AP37">
        <v>2.2504607999999999</v>
      </c>
      <c r="AQ37">
        <v>0</v>
      </c>
      <c r="AR37">
        <v>21.819456000000002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28.233701093922633</v>
      </c>
      <c r="BB37">
        <f t="shared" si="0"/>
        <v>814.56337005991247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280.0019842957168</v>
      </c>
      <c r="L38">
        <v>0</v>
      </c>
      <c r="M38">
        <v>62.386481204736178</v>
      </c>
      <c r="N38">
        <v>51.88146023125438</v>
      </c>
      <c r="O38">
        <v>73.286782285391567</v>
      </c>
      <c r="P38">
        <v>26.231292384441502</v>
      </c>
      <c r="Q38">
        <v>0</v>
      </c>
      <c r="R38">
        <v>0</v>
      </c>
      <c r="S38">
        <v>0</v>
      </c>
      <c r="T38">
        <v>0</v>
      </c>
      <c r="U38">
        <v>62.110893660127488</v>
      </c>
      <c r="V38">
        <v>0</v>
      </c>
      <c r="W38">
        <v>19.586634374999999</v>
      </c>
      <c r="X38">
        <v>64.790481031681423</v>
      </c>
      <c r="Y38">
        <v>0</v>
      </c>
      <c r="Z38">
        <v>2.8784289600000004</v>
      </c>
      <c r="AA38">
        <v>0</v>
      </c>
      <c r="AB38">
        <v>11.533435920000001</v>
      </c>
      <c r="AC38">
        <v>8.5010146560000006</v>
      </c>
      <c r="AD38">
        <v>12.009792240000001</v>
      </c>
      <c r="AE38">
        <v>21.712535395200003</v>
      </c>
      <c r="AF38">
        <v>6.1515000000000004</v>
      </c>
      <c r="AG38">
        <v>22.654330559999998</v>
      </c>
      <c r="AH38">
        <v>30.819849840000007</v>
      </c>
      <c r="AI38">
        <v>3.3546095999999999</v>
      </c>
      <c r="AJ38">
        <v>0</v>
      </c>
      <c r="AK38">
        <v>22.518960000000003</v>
      </c>
      <c r="AL38">
        <v>0</v>
      </c>
      <c r="AM38">
        <v>6.9552893142857153</v>
      </c>
      <c r="AN38">
        <v>0</v>
      </c>
      <c r="AO38">
        <v>10.911045600000001</v>
      </c>
      <c r="AP38">
        <v>2.2504607999999999</v>
      </c>
      <c r="AQ38">
        <v>0</v>
      </c>
      <c r="AR38">
        <v>21.819456000000002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27.615614494722635</v>
      </c>
      <c r="BB38">
        <f t="shared" si="0"/>
        <v>796.73110385911241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280.0019842957168</v>
      </c>
      <c r="L39">
        <v>0</v>
      </c>
      <c r="M39">
        <v>62.386481204736178</v>
      </c>
      <c r="N39">
        <v>51.88146023125438</v>
      </c>
      <c r="O39">
        <v>73.286782285391567</v>
      </c>
      <c r="P39">
        <v>26.231292384441502</v>
      </c>
      <c r="Q39">
        <v>0</v>
      </c>
      <c r="R39">
        <v>0</v>
      </c>
      <c r="S39">
        <v>0</v>
      </c>
      <c r="T39">
        <v>0</v>
      </c>
      <c r="U39">
        <v>62.110893660127488</v>
      </c>
      <c r="V39">
        <v>0</v>
      </c>
      <c r="W39">
        <v>19.586634374999999</v>
      </c>
      <c r="X39">
        <v>64.790481031681423</v>
      </c>
      <c r="Y39">
        <v>0</v>
      </c>
      <c r="Z39">
        <v>2.8745640000000003</v>
      </c>
      <c r="AA39">
        <v>0</v>
      </c>
      <c r="AB39">
        <v>11.533435920000001</v>
      </c>
      <c r="AC39">
        <v>8.5010146560000006</v>
      </c>
      <c r="AD39">
        <v>12.009792240000001</v>
      </c>
      <c r="AE39">
        <v>21.712535395200003</v>
      </c>
      <c r="AF39">
        <v>6.1515000000000004</v>
      </c>
      <c r="AG39">
        <v>22.80239808</v>
      </c>
      <c r="AH39">
        <v>30.819849840000007</v>
      </c>
      <c r="AI39">
        <v>1.1182032</v>
      </c>
      <c r="AJ39">
        <v>0</v>
      </c>
      <c r="AK39">
        <v>22.518960000000003</v>
      </c>
      <c r="AL39">
        <v>0</v>
      </c>
      <c r="AM39">
        <v>6.9552893142857153</v>
      </c>
      <c r="AN39">
        <v>0</v>
      </c>
      <c r="AO39">
        <v>10.329984</v>
      </c>
      <c r="AP39">
        <v>2.2504607999999999</v>
      </c>
      <c r="AQ39">
        <v>0</v>
      </c>
      <c r="AR39">
        <v>21.819456000000002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27.52606025752263</v>
      </c>
      <c r="BB39">
        <f t="shared" si="0"/>
        <v>794.1473926563126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280.0019842957168</v>
      </c>
      <c r="L40">
        <v>0</v>
      </c>
      <c r="M40">
        <v>62.386481204736178</v>
      </c>
      <c r="N40">
        <v>51.88146023125438</v>
      </c>
      <c r="O40">
        <v>73.286782285391567</v>
      </c>
      <c r="P40">
        <v>26.231292384441502</v>
      </c>
      <c r="Q40">
        <v>0</v>
      </c>
      <c r="R40">
        <v>0</v>
      </c>
      <c r="S40">
        <v>0</v>
      </c>
      <c r="T40">
        <v>0</v>
      </c>
      <c r="U40">
        <v>62.110893660127488</v>
      </c>
      <c r="V40">
        <v>0</v>
      </c>
      <c r="W40">
        <v>19.586634374999999</v>
      </c>
      <c r="X40">
        <v>64.790481031681423</v>
      </c>
      <c r="Y40">
        <v>0</v>
      </c>
      <c r="Z40">
        <v>2.0291040000000002</v>
      </c>
      <c r="AA40">
        <v>0</v>
      </c>
      <c r="AB40">
        <v>11.533435920000001</v>
      </c>
      <c r="AC40">
        <v>8.5010146560000006</v>
      </c>
      <c r="AD40">
        <v>12.009792240000001</v>
      </c>
      <c r="AE40">
        <v>21.712535395200003</v>
      </c>
      <c r="AF40">
        <v>6.1515000000000004</v>
      </c>
      <c r="AG40">
        <v>22.80239808</v>
      </c>
      <c r="AH40">
        <v>30.819849840000007</v>
      </c>
      <c r="AI40">
        <v>0</v>
      </c>
      <c r="AJ40">
        <v>0</v>
      </c>
      <c r="AK40">
        <v>22.518960000000003</v>
      </c>
      <c r="AL40">
        <v>0</v>
      </c>
      <c r="AM40">
        <v>6.9552893142857153</v>
      </c>
      <c r="AN40">
        <v>0</v>
      </c>
      <c r="AO40">
        <v>10.329984</v>
      </c>
      <c r="AP40">
        <v>2.2504607999999999</v>
      </c>
      <c r="AQ40">
        <v>0</v>
      </c>
      <c r="AR40">
        <v>21.819456000000002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27.460277320722632</v>
      </c>
      <c r="BB40">
        <f t="shared" si="0"/>
        <v>792.24951239311247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280.0019842957168</v>
      </c>
      <c r="L41">
        <v>0</v>
      </c>
      <c r="M41">
        <v>62.386481204736178</v>
      </c>
      <c r="N41">
        <v>51.88146023125438</v>
      </c>
      <c r="O41">
        <v>73.286782285391567</v>
      </c>
      <c r="P41">
        <v>26.231292384441502</v>
      </c>
      <c r="Q41">
        <v>0</v>
      </c>
      <c r="R41">
        <v>0</v>
      </c>
      <c r="S41">
        <v>0</v>
      </c>
      <c r="T41">
        <v>0</v>
      </c>
      <c r="U41">
        <v>62.110893660127488</v>
      </c>
      <c r="V41">
        <v>0</v>
      </c>
      <c r="W41">
        <v>19.586634374999999</v>
      </c>
      <c r="X41">
        <v>64.790481031681423</v>
      </c>
      <c r="Y41">
        <v>0</v>
      </c>
      <c r="Z41">
        <v>0</v>
      </c>
      <c r="AA41">
        <v>0</v>
      </c>
      <c r="AB41">
        <v>11.533435920000001</v>
      </c>
      <c r="AC41">
        <v>8.5010146560000006</v>
      </c>
      <c r="AD41">
        <v>12.009792240000001</v>
      </c>
      <c r="AE41">
        <v>21.712535395200003</v>
      </c>
      <c r="AF41">
        <v>6.1515000000000004</v>
      </c>
      <c r="AG41">
        <v>22.80239808</v>
      </c>
      <c r="AH41">
        <v>30.819849840000007</v>
      </c>
      <c r="AI41">
        <v>0</v>
      </c>
      <c r="AJ41">
        <v>0</v>
      </c>
      <c r="AK41">
        <v>22.518960000000003</v>
      </c>
      <c r="AL41">
        <v>0</v>
      </c>
      <c r="AM41">
        <v>6.9552893142857153</v>
      </c>
      <c r="AN41">
        <v>0</v>
      </c>
      <c r="AO41">
        <v>10.329984</v>
      </c>
      <c r="AP41">
        <v>2.2504607999999999</v>
      </c>
      <c r="AQ41">
        <v>0</v>
      </c>
      <c r="AR41">
        <v>21.819456000000002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27.392302336722629</v>
      </c>
      <c r="BB41">
        <f t="shared" si="0"/>
        <v>790.2883833771125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280.0019842957168</v>
      </c>
      <c r="L42">
        <v>0</v>
      </c>
      <c r="M42">
        <v>62.386481204736178</v>
      </c>
      <c r="N42">
        <v>51.88146023125438</v>
      </c>
      <c r="O42">
        <v>73.286782285391567</v>
      </c>
      <c r="P42">
        <v>26.231292384441502</v>
      </c>
      <c r="Q42">
        <v>0</v>
      </c>
      <c r="R42">
        <v>0</v>
      </c>
      <c r="S42">
        <v>0</v>
      </c>
      <c r="T42">
        <v>0</v>
      </c>
      <c r="U42">
        <v>62.110893660127488</v>
      </c>
      <c r="V42">
        <v>0</v>
      </c>
      <c r="W42">
        <v>19.586634374999999</v>
      </c>
      <c r="X42">
        <v>64.790481031681423</v>
      </c>
      <c r="Y42">
        <v>0</v>
      </c>
      <c r="Z42">
        <v>0</v>
      </c>
      <c r="AA42">
        <v>0</v>
      </c>
      <c r="AB42">
        <v>11.533435920000001</v>
      </c>
      <c r="AC42">
        <v>8.5010146560000006</v>
      </c>
      <c r="AD42">
        <v>12.009792240000001</v>
      </c>
      <c r="AE42">
        <v>21.712535395200003</v>
      </c>
      <c r="AF42">
        <v>6.1515000000000004</v>
      </c>
      <c r="AG42">
        <v>22.80239808</v>
      </c>
      <c r="AH42">
        <v>30.819849840000007</v>
      </c>
      <c r="AI42">
        <v>0</v>
      </c>
      <c r="AJ42">
        <v>0</v>
      </c>
      <c r="AK42">
        <v>22.518960000000003</v>
      </c>
      <c r="AL42">
        <v>0</v>
      </c>
      <c r="AM42">
        <v>6.9552893142857153</v>
      </c>
      <c r="AN42">
        <v>0</v>
      </c>
      <c r="AO42">
        <v>10.329984</v>
      </c>
      <c r="AP42">
        <v>2.2504607999999999</v>
      </c>
      <c r="AQ42">
        <v>0</v>
      </c>
      <c r="AR42">
        <v>21.819456000000002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27.392302336722629</v>
      </c>
      <c r="BB42">
        <f t="shared" si="0"/>
        <v>790.2883833771125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280.0019842957168</v>
      </c>
      <c r="L43">
        <v>0</v>
      </c>
      <c r="M43">
        <v>62.386481204736178</v>
      </c>
      <c r="N43">
        <v>51.88146023125438</v>
      </c>
      <c r="O43">
        <v>73.286782285391567</v>
      </c>
      <c r="P43">
        <v>26.231292384441502</v>
      </c>
      <c r="Q43">
        <v>0</v>
      </c>
      <c r="R43">
        <v>0</v>
      </c>
      <c r="S43">
        <v>0</v>
      </c>
      <c r="T43">
        <v>0</v>
      </c>
      <c r="U43">
        <v>62.110893660127488</v>
      </c>
      <c r="V43">
        <v>0</v>
      </c>
      <c r="W43">
        <v>20.141575252360791</v>
      </c>
      <c r="X43">
        <v>64.790481031681423</v>
      </c>
      <c r="Y43">
        <v>0</v>
      </c>
      <c r="Z43">
        <v>0</v>
      </c>
      <c r="AA43">
        <v>0</v>
      </c>
      <c r="AB43">
        <v>11.533435920000001</v>
      </c>
      <c r="AC43">
        <v>8.5010146560000006</v>
      </c>
      <c r="AD43">
        <v>12.009792240000001</v>
      </c>
      <c r="AE43">
        <v>21.712535395200003</v>
      </c>
      <c r="AF43">
        <v>0</v>
      </c>
      <c r="AG43">
        <v>22.80239808</v>
      </c>
      <c r="AH43">
        <v>30.819849840000007</v>
      </c>
      <c r="AI43">
        <v>0</v>
      </c>
      <c r="AJ43">
        <v>0</v>
      </c>
      <c r="AK43">
        <v>22.518960000000003</v>
      </c>
      <c r="AL43">
        <v>0</v>
      </c>
      <c r="AM43">
        <v>6.9552893142857153</v>
      </c>
      <c r="AN43">
        <v>0</v>
      </c>
      <c r="AO43">
        <v>10.329984</v>
      </c>
      <c r="AP43">
        <v>2.2504607999999999</v>
      </c>
      <c r="AQ43">
        <v>0</v>
      </c>
      <c r="AR43">
        <v>21.819456000000002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27.204817613097759</v>
      </c>
      <c r="BB43">
        <f t="shared" si="0"/>
        <v>784.87930897809815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280.0019842957168</v>
      </c>
      <c r="L44">
        <v>0</v>
      </c>
      <c r="M44">
        <v>62.386481204736178</v>
      </c>
      <c r="N44">
        <v>51.88146023125438</v>
      </c>
      <c r="O44">
        <v>73.286782285391567</v>
      </c>
      <c r="P44">
        <v>26.231292384441502</v>
      </c>
      <c r="Q44">
        <v>0</v>
      </c>
      <c r="R44">
        <v>0</v>
      </c>
      <c r="S44">
        <v>0</v>
      </c>
      <c r="T44">
        <v>0</v>
      </c>
      <c r="U44">
        <v>62.110893660127488</v>
      </c>
      <c r="V44">
        <v>0</v>
      </c>
      <c r="W44">
        <v>20.141575252360791</v>
      </c>
      <c r="X44">
        <v>64.790481031681423</v>
      </c>
      <c r="Y44">
        <v>0</v>
      </c>
      <c r="Z44">
        <v>0</v>
      </c>
      <c r="AA44">
        <v>0</v>
      </c>
      <c r="AB44">
        <v>11.533435920000001</v>
      </c>
      <c r="AC44">
        <v>8.5010146560000006</v>
      </c>
      <c r="AD44">
        <v>12.009792240000001</v>
      </c>
      <c r="AE44">
        <v>21.712535395200003</v>
      </c>
      <c r="AF44">
        <v>0</v>
      </c>
      <c r="AG44">
        <v>22.80239808</v>
      </c>
      <c r="AH44">
        <v>30.819849840000007</v>
      </c>
      <c r="AI44">
        <v>0</v>
      </c>
      <c r="AJ44">
        <v>0</v>
      </c>
      <c r="AK44">
        <v>22.518960000000003</v>
      </c>
      <c r="AL44">
        <v>0</v>
      </c>
      <c r="AM44">
        <v>6.9552893142857153</v>
      </c>
      <c r="AN44">
        <v>0</v>
      </c>
      <c r="AO44">
        <v>10.329984</v>
      </c>
      <c r="AP44">
        <v>2.2504607999999999</v>
      </c>
      <c r="AQ44">
        <v>0</v>
      </c>
      <c r="AR44">
        <v>21.819456000000002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27.204817613097759</v>
      </c>
      <c r="BB44">
        <f t="shared" si="0"/>
        <v>784.87930897809815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280.0019842957168</v>
      </c>
      <c r="L45">
        <v>0</v>
      </c>
      <c r="M45">
        <v>62.386481204736178</v>
      </c>
      <c r="N45">
        <v>51.88146023125438</v>
      </c>
      <c r="O45">
        <v>73.286782285391567</v>
      </c>
      <c r="P45">
        <v>27.530925362049757</v>
      </c>
      <c r="Q45">
        <v>0</v>
      </c>
      <c r="R45">
        <v>0</v>
      </c>
      <c r="S45">
        <v>0</v>
      </c>
      <c r="T45">
        <v>0</v>
      </c>
      <c r="U45">
        <v>62.110893660127488</v>
      </c>
      <c r="V45">
        <v>0</v>
      </c>
      <c r="W45">
        <v>20.141575252360791</v>
      </c>
      <c r="X45">
        <v>64.790481031681423</v>
      </c>
      <c r="Y45">
        <v>0</v>
      </c>
      <c r="Z45">
        <v>0</v>
      </c>
      <c r="AA45">
        <v>0</v>
      </c>
      <c r="AB45">
        <v>11.533435920000001</v>
      </c>
      <c r="AC45">
        <v>8.5010146560000006</v>
      </c>
      <c r="AD45">
        <v>12.009792240000001</v>
      </c>
      <c r="AE45">
        <v>21.712535395200003</v>
      </c>
      <c r="AF45">
        <v>0</v>
      </c>
      <c r="AG45">
        <v>22.80239808</v>
      </c>
      <c r="AH45">
        <v>30.819849840000007</v>
      </c>
      <c r="AI45">
        <v>0</v>
      </c>
      <c r="AJ45">
        <v>0</v>
      </c>
      <c r="AK45">
        <v>22.518960000000003</v>
      </c>
      <c r="AL45">
        <v>8.6689999999999987</v>
      </c>
      <c r="AM45">
        <v>6.9552893142857153</v>
      </c>
      <c r="AN45">
        <v>0</v>
      </c>
      <c r="AO45">
        <v>10.652796</v>
      </c>
      <c r="AP45">
        <v>2.2504607999999999</v>
      </c>
      <c r="AQ45">
        <v>0</v>
      </c>
      <c r="AR45">
        <v>21.819456000000002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27.549580800247636</v>
      </c>
      <c r="BB45">
        <f t="shared" si="0"/>
        <v>794.82599076855627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280.0019842957168</v>
      </c>
      <c r="L46">
        <v>0</v>
      </c>
      <c r="M46">
        <v>62.386481204736178</v>
      </c>
      <c r="N46">
        <v>51.88146023125438</v>
      </c>
      <c r="O46">
        <v>73.286782285391567</v>
      </c>
      <c r="P46">
        <v>27.530925362049757</v>
      </c>
      <c r="Q46">
        <v>0</v>
      </c>
      <c r="R46">
        <v>0</v>
      </c>
      <c r="S46">
        <v>0</v>
      </c>
      <c r="T46">
        <v>0</v>
      </c>
      <c r="U46">
        <v>62.110893660127488</v>
      </c>
      <c r="V46">
        <v>0</v>
      </c>
      <c r="W46">
        <v>20.141575252360791</v>
      </c>
      <c r="X46">
        <v>64.790481031681423</v>
      </c>
      <c r="Y46">
        <v>0</v>
      </c>
      <c r="Z46">
        <v>0</v>
      </c>
      <c r="AA46">
        <v>0</v>
      </c>
      <c r="AB46">
        <v>11.533435920000001</v>
      </c>
      <c r="AC46">
        <v>8.5010146560000006</v>
      </c>
      <c r="AD46">
        <v>12.009792240000001</v>
      </c>
      <c r="AE46">
        <v>21.712535395200003</v>
      </c>
      <c r="AF46">
        <v>0</v>
      </c>
      <c r="AG46">
        <v>22.80239808</v>
      </c>
      <c r="AH46">
        <v>30.819849840000007</v>
      </c>
      <c r="AI46">
        <v>0</v>
      </c>
      <c r="AJ46">
        <v>0</v>
      </c>
      <c r="AK46">
        <v>22.518960000000003</v>
      </c>
      <c r="AL46">
        <v>17.337999999999997</v>
      </c>
      <c r="AM46">
        <v>6.9552893142857153</v>
      </c>
      <c r="AN46">
        <v>0</v>
      </c>
      <c r="AO46">
        <v>10.652796</v>
      </c>
      <c r="AP46">
        <v>2.2504607999999999</v>
      </c>
      <c r="AQ46">
        <v>0</v>
      </c>
      <c r="AR46">
        <v>21.819456000000002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27.839992300247633</v>
      </c>
      <c r="BB46">
        <f t="shared" si="0"/>
        <v>803.20457926855636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250.22052010624498</v>
      </c>
      <c r="L47">
        <v>0</v>
      </c>
      <c r="M47">
        <v>62.386481204736178</v>
      </c>
      <c r="N47">
        <v>51.88146023125438</v>
      </c>
      <c r="O47">
        <v>73.286782285391567</v>
      </c>
      <c r="P47">
        <v>27.530925362049757</v>
      </c>
      <c r="Q47">
        <v>0</v>
      </c>
      <c r="R47">
        <v>0</v>
      </c>
      <c r="S47">
        <v>0</v>
      </c>
      <c r="T47">
        <v>0</v>
      </c>
      <c r="U47">
        <v>62.110893660127488</v>
      </c>
      <c r="V47">
        <v>0</v>
      </c>
      <c r="W47">
        <v>0</v>
      </c>
      <c r="X47">
        <v>1.6587681705946863E-3</v>
      </c>
      <c r="Y47">
        <v>0</v>
      </c>
      <c r="Z47">
        <v>0</v>
      </c>
      <c r="AA47">
        <v>0</v>
      </c>
      <c r="AB47">
        <v>11.533435920000001</v>
      </c>
      <c r="AC47">
        <v>4.2505073280000003</v>
      </c>
      <c r="AD47">
        <v>8.0065281600000002</v>
      </c>
      <c r="AE47">
        <v>21.712535395200003</v>
      </c>
      <c r="AF47">
        <v>0</v>
      </c>
      <c r="AG47">
        <v>22.80239808</v>
      </c>
      <c r="AH47">
        <v>30.819849840000007</v>
      </c>
      <c r="AI47">
        <v>0</v>
      </c>
      <c r="AJ47">
        <v>0</v>
      </c>
      <c r="AK47">
        <v>22.518960000000003</v>
      </c>
      <c r="AL47">
        <v>26.006999999999998</v>
      </c>
      <c r="AM47">
        <v>6.9552893142857153</v>
      </c>
      <c r="AN47">
        <v>0</v>
      </c>
      <c r="AO47">
        <v>10.652796</v>
      </c>
      <c r="AP47">
        <v>1.9691532</v>
      </c>
      <c r="AQ47">
        <v>0</v>
      </c>
      <c r="AR47">
        <v>23.516524799999999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24.058483157719554</v>
      </c>
      <c r="BB47">
        <f t="shared" si="0"/>
        <v>694.10521649774091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258.05703072197781</v>
      </c>
      <c r="L48">
        <v>0</v>
      </c>
      <c r="M48">
        <v>62.386481204736178</v>
      </c>
      <c r="N48">
        <v>51.88146023125438</v>
      </c>
      <c r="O48">
        <v>73.286782285391567</v>
      </c>
      <c r="P48">
        <v>27.530925362049757</v>
      </c>
      <c r="Q48">
        <v>0</v>
      </c>
      <c r="R48">
        <v>0</v>
      </c>
      <c r="S48">
        <v>0</v>
      </c>
      <c r="T48">
        <v>0</v>
      </c>
      <c r="U48">
        <v>62.110893660127488</v>
      </c>
      <c r="V48">
        <v>0</v>
      </c>
      <c r="W48">
        <v>1.9970000780640123</v>
      </c>
      <c r="X48">
        <v>4.0032842461989375</v>
      </c>
      <c r="Y48">
        <v>0</v>
      </c>
      <c r="Z48">
        <v>0</v>
      </c>
      <c r="AA48">
        <v>0</v>
      </c>
      <c r="AB48">
        <v>5.7374452799999993</v>
      </c>
      <c r="AC48">
        <v>4.2505073280000003</v>
      </c>
      <c r="AD48">
        <v>8.0065281600000002</v>
      </c>
      <c r="AE48">
        <v>21.712535395200003</v>
      </c>
      <c r="AF48">
        <v>0</v>
      </c>
      <c r="AG48">
        <v>22.80239808</v>
      </c>
      <c r="AH48">
        <v>30.819849840000007</v>
      </c>
      <c r="AI48">
        <v>0</v>
      </c>
      <c r="AJ48">
        <v>0</v>
      </c>
      <c r="AK48">
        <v>22.518960000000003</v>
      </c>
      <c r="AL48">
        <v>34.675999999999995</v>
      </c>
      <c r="AM48">
        <v>6.9552893142857153</v>
      </c>
      <c r="AN48">
        <v>0</v>
      </c>
      <c r="AO48">
        <v>10.652796</v>
      </c>
      <c r="AP48">
        <v>1.9691532</v>
      </c>
      <c r="AQ48">
        <v>0</v>
      </c>
      <c r="AR48">
        <v>23.516524799999999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24.618206330837332</v>
      </c>
      <c r="BB48">
        <f t="shared" si="0"/>
        <v>710.25363885644845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258.05703072197781</v>
      </c>
      <c r="L49">
        <v>0</v>
      </c>
      <c r="M49">
        <v>62.386481204736178</v>
      </c>
      <c r="N49">
        <v>51.88146023125438</v>
      </c>
      <c r="O49">
        <v>73.286782285391567</v>
      </c>
      <c r="P49">
        <v>27.530925362049757</v>
      </c>
      <c r="Q49">
        <v>0</v>
      </c>
      <c r="R49">
        <v>0</v>
      </c>
      <c r="S49">
        <v>0</v>
      </c>
      <c r="T49">
        <v>0</v>
      </c>
      <c r="U49">
        <v>62.110893660127488</v>
      </c>
      <c r="V49">
        <v>0</v>
      </c>
      <c r="W49">
        <v>5.0007169614984388</v>
      </c>
      <c r="X49">
        <v>18.008041349451268</v>
      </c>
      <c r="Y49">
        <v>0</v>
      </c>
      <c r="Z49">
        <v>0</v>
      </c>
      <c r="AA49">
        <v>0</v>
      </c>
      <c r="AB49">
        <v>5.7374452799999993</v>
      </c>
      <c r="AC49">
        <v>4.2505073280000003</v>
      </c>
      <c r="AD49">
        <v>8.0065281600000002</v>
      </c>
      <c r="AE49">
        <v>21.712535395200003</v>
      </c>
      <c r="AF49">
        <v>0</v>
      </c>
      <c r="AG49">
        <v>22.80239808</v>
      </c>
      <c r="AH49">
        <v>30.819849840000007</v>
      </c>
      <c r="AI49">
        <v>0</v>
      </c>
      <c r="AJ49">
        <v>0</v>
      </c>
      <c r="AK49">
        <v>22.518960000000003</v>
      </c>
      <c r="AL49">
        <v>46.812599999999996</v>
      </c>
      <c r="AM49">
        <v>6.9552893142857153</v>
      </c>
      <c r="AN49">
        <v>0</v>
      </c>
      <c r="AO49">
        <v>10.652796</v>
      </c>
      <c r="AP49">
        <v>1.9691532</v>
      </c>
      <c r="AQ49">
        <v>0</v>
      </c>
      <c r="AR49">
        <v>23.516524799999999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25.594566450013737</v>
      </c>
      <c r="BB49">
        <f t="shared" si="0"/>
        <v>738.42235272395862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258.05703072197781</v>
      </c>
      <c r="L50">
        <v>0</v>
      </c>
      <c r="M50">
        <v>62.386481204736178</v>
      </c>
      <c r="N50">
        <v>51.88146023125438</v>
      </c>
      <c r="O50">
        <v>73.286782285391567</v>
      </c>
      <c r="P50">
        <v>27.530925362049757</v>
      </c>
      <c r="Q50">
        <v>0</v>
      </c>
      <c r="R50">
        <v>0</v>
      </c>
      <c r="S50">
        <v>0</v>
      </c>
      <c r="T50">
        <v>0</v>
      </c>
      <c r="U50">
        <v>62.110893660127488</v>
      </c>
      <c r="V50">
        <v>0</v>
      </c>
      <c r="W50">
        <v>5.0007169614984388</v>
      </c>
      <c r="X50">
        <v>13.008041358327212</v>
      </c>
      <c r="Y50">
        <v>0</v>
      </c>
      <c r="Z50">
        <v>0</v>
      </c>
      <c r="AA50">
        <v>0</v>
      </c>
      <c r="AB50">
        <v>5.7374452799999993</v>
      </c>
      <c r="AC50">
        <v>4.2505073280000003</v>
      </c>
      <c r="AD50">
        <v>8.0065281600000002</v>
      </c>
      <c r="AE50">
        <v>21.712535395200003</v>
      </c>
      <c r="AF50">
        <v>0</v>
      </c>
      <c r="AG50">
        <v>22.80239808</v>
      </c>
      <c r="AH50">
        <v>20.546566559999995</v>
      </c>
      <c r="AI50">
        <v>0</v>
      </c>
      <c r="AJ50">
        <v>0</v>
      </c>
      <c r="AK50">
        <v>22.518960000000003</v>
      </c>
      <c r="AL50">
        <v>46.812599999999996</v>
      </c>
      <c r="AM50">
        <v>6.9552893142857153</v>
      </c>
      <c r="AN50">
        <v>0</v>
      </c>
      <c r="AO50">
        <v>10.652796</v>
      </c>
      <c r="AP50">
        <v>1.9691532</v>
      </c>
      <c r="AQ50">
        <v>0</v>
      </c>
      <c r="AR50">
        <v>23.516524799999999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25.082911534889682</v>
      </c>
      <c r="BB50">
        <f t="shared" si="0"/>
        <v>723.66072436795866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258.05703072197781</v>
      </c>
      <c r="L51">
        <v>0</v>
      </c>
      <c r="M51">
        <v>62.386481204736178</v>
      </c>
      <c r="N51">
        <v>51.88146023125438</v>
      </c>
      <c r="O51">
        <v>73.286782285391567</v>
      </c>
      <c r="P51">
        <v>27.530925362049757</v>
      </c>
      <c r="Q51">
        <v>0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5.7374452799999993</v>
      </c>
      <c r="AC51">
        <v>4.2505073280000003</v>
      </c>
      <c r="AD51">
        <v>8.0065281600000002</v>
      </c>
      <c r="AE51">
        <v>21.712535395200003</v>
      </c>
      <c r="AF51">
        <v>0</v>
      </c>
      <c r="AG51">
        <v>22.80239808</v>
      </c>
      <c r="AH51">
        <v>20.546566559999995</v>
      </c>
      <c r="AI51">
        <v>0</v>
      </c>
      <c r="AJ51">
        <v>0</v>
      </c>
      <c r="AK51">
        <v>22.518960000000003</v>
      </c>
      <c r="AL51">
        <v>46.812599999999996</v>
      </c>
      <c r="AM51">
        <v>6.9552893142857153</v>
      </c>
      <c r="AN51">
        <v>0</v>
      </c>
      <c r="AO51">
        <v>10.652796</v>
      </c>
      <c r="AP51">
        <v>3.6569987999999998</v>
      </c>
      <c r="AQ51">
        <v>0</v>
      </c>
      <c r="AR51">
        <v>21.819456000000002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24.479309316985351</v>
      </c>
      <c r="BB51">
        <f t="shared" si="0"/>
        <v>706.24634506603729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258.05703072197781</v>
      </c>
      <c r="L52">
        <v>0</v>
      </c>
      <c r="M52">
        <v>62.386481204736178</v>
      </c>
      <c r="N52">
        <v>51.88146023125438</v>
      </c>
      <c r="O52">
        <v>73.286782285391567</v>
      </c>
      <c r="P52">
        <v>27.530925362049757</v>
      </c>
      <c r="Q52">
        <v>0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5.0007169614984388</v>
      </c>
      <c r="X52">
        <v>22.008041342960702</v>
      </c>
      <c r="Y52">
        <v>0</v>
      </c>
      <c r="Z52">
        <v>0</v>
      </c>
      <c r="AA52">
        <v>0</v>
      </c>
      <c r="AB52">
        <v>5.7374452799999993</v>
      </c>
      <c r="AC52">
        <v>4.2505073280000003</v>
      </c>
      <c r="AD52">
        <v>8.0065281600000002</v>
      </c>
      <c r="AE52">
        <v>21.712535395200003</v>
      </c>
      <c r="AF52">
        <v>0</v>
      </c>
      <c r="AG52">
        <v>22.80239808</v>
      </c>
      <c r="AH52">
        <v>20.546566559999995</v>
      </c>
      <c r="AI52">
        <v>0</v>
      </c>
      <c r="AJ52">
        <v>0</v>
      </c>
      <c r="AK52">
        <v>22.518960000000003</v>
      </c>
      <c r="AL52">
        <v>46.812599999999996</v>
      </c>
      <c r="AM52">
        <v>6.9552893142857153</v>
      </c>
      <c r="AN52">
        <v>0</v>
      </c>
      <c r="AO52">
        <v>10.652796</v>
      </c>
      <c r="AP52">
        <v>3.6569987999999998</v>
      </c>
      <c r="AQ52">
        <v>0</v>
      </c>
      <c r="AR52">
        <v>21.819456000000002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25.384102761923174</v>
      </c>
      <c r="BB52">
        <f t="shared" si="0"/>
        <v>732.35030992555869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258.05703072197781</v>
      </c>
      <c r="L53">
        <v>0</v>
      </c>
      <c r="M53">
        <v>62.386481204736178</v>
      </c>
      <c r="N53">
        <v>51.88146023125438</v>
      </c>
      <c r="O53">
        <v>73.286782285391567</v>
      </c>
      <c r="P53">
        <v>27.530925362049757</v>
      </c>
      <c r="Q53">
        <v>0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5.0007169614984388</v>
      </c>
      <c r="X53">
        <v>49.000117122211755</v>
      </c>
      <c r="Y53">
        <v>0</v>
      </c>
      <c r="Z53">
        <v>2.8784289600000004</v>
      </c>
      <c r="AA53">
        <v>0</v>
      </c>
      <c r="AB53">
        <v>5.7374452799999993</v>
      </c>
      <c r="AC53">
        <v>4.2505073280000003</v>
      </c>
      <c r="AD53">
        <v>8.0065281600000002</v>
      </c>
      <c r="AE53">
        <v>21.712535395200003</v>
      </c>
      <c r="AF53">
        <v>0</v>
      </c>
      <c r="AG53">
        <v>22.80239808</v>
      </c>
      <c r="AH53">
        <v>20.546566559999995</v>
      </c>
      <c r="AI53">
        <v>0</v>
      </c>
      <c r="AJ53">
        <v>0</v>
      </c>
      <c r="AK53">
        <v>22.518960000000003</v>
      </c>
      <c r="AL53">
        <v>46.812599999999996</v>
      </c>
      <c r="AM53">
        <v>6.9552893142857153</v>
      </c>
      <c r="AN53">
        <v>0</v>
      </c>
      <c r="AO53">
        <v>10.652796</v>
      </c>
      <c r="AP53">
        <v>3.6569987999999998</v>
      </c>
      <c r="AQ53">
        <v>0</v>
      </c>
      <c r="AR53">
        <v>21.819456000000002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26.384764506561332</v>
      </c>
      <c r="BB53">
        <f t="shared" si="0"/>
        <v>761.2201529201717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258.05703072197781</v>
      </c>
      <c r="L54">
        <v>0</v>
      </c>
      <c r="M54">
        <v>62.386481204736178</v>
      </c>
      <c r="N54">
        <v>51.88146023125438</v>
      </c>
      <c r="O54">
        <v>73.286782285391567</v>
      </c>
      <c r="P54">
        <v>27.530925362049757</v>
      </c>
      <c r="Q54">
        <v>0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5.0007169614984388</v>
      </c>
      <c r="X54">
        <v>24.008041339897865</v>
      </c>
      <c r="Y54">
        <v>0</v>
      </c>
      <c r="Z54">
        <v>2.8784289600000004</v>
      </c>
      <c r="AA54">
        <v>0</v>
      </c>
      <c r="AB54">
        <v>5.7374452799999993</v>
      </c>
      <c r="AC54">
        <v>4.2505073280000003</v>
      </c>
      <c r="AD54">
        <v>8.0065281600000002</v>
      </c>
      <c r="AE54">
        <v>21.712535395200003</v>
      </c>
      <c r="AF54">
        <v>0</v>
      </c>
      <c r="AG54">
        <v>22.80239808</v>
      </c>
      <c r="AH54">
        <v>20.546566559999995</v>
      </c>
      <c r="AI54">
        <v>0</v>
      </c>
      <c r="AJ54">
        <v>0</v>
      </c>
      <c r="AK54">
        <v>22.518960000000003</v>
      </c>
      <c r="AL54">
        <v>46.812599999999996</v>
      </c>
      <c r="AM54">
        <v>6.9552893142857153</v>
      </c>
      <c r="AN54">
        <v>0</v>
      </c>
      <c r="AO54">
        <v>10.652796</v>
      </c>
      <c r="AP54">
        <v>3.6569987999999998</v>
      </c>
      <c r="AQ54">
        <v>0</v>
      </c>
      <c r="AR54">
        <v>21.819456000000002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25.547529997260341</v>
      </c>
      <c r="BB54">
        <f t="shared" si="0"/>
        <v>737.06531164715864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140.00438533867478</v>
      </c>
      <c r="L55">
        <v>0</v>
      </c>
      <c r="M55">
        <v>62.386481204736178</v>
      </c>
      <c r="N55">
        <v>51.88146023125438</v>
      </c>
      <c r="O55">
        <v>73.286782285391567</v>
      </c>
      <c r="P55">
        <v>27.530925362049757</v>
      </c>
      <c r="Q55">
        <v>0</v>
      </c>
      <c r="R55">
        <v>0</v>
      </c>
      <c r="S55">
        <v>0</v>
      </c>
      <c r="T55">
        <v>0</v>
      </c>
      <c r="U55">
        <v>62.110893660127488</v>
      </c>
      <c r="V55">
        <v>0</v>
      </c>
      <c r="W55">
        <v>19.464528257823449</v>
      </c>
      <c r="X55">
        <v>64.790480918618925</v>
      </c>
      <c r="Y55">
        <v>0</v>
      </c>
      <c r="Z55">
        <v>2.8784289600000004</v>
      </c>
      <c r="AA55">
        <v>0</v>
      </c>
      <c r="AB55">
        <v>5.7374452799999993</v>
      </c>
      <c r="AC55">
        <v>4.2505073280000003</v>
      </c>
      <c r="AD55">
        <v>8.0065281600000002</v>
      </c>
      <c r="AE55">
        <v>21.712535395200003</v>
      </c>
      <c r="AF55">
        <v>6.1515000000000004</v>
      </c>
      <c r="AG55">
        <v>22.80239808</v>
      </c>
      <c r="AH55">
        <v>20.546566559999995</v>
      </c>
      <c r="AI55">
        <v>0</v>
      </c>
      <c r="AJ55">
        <v>0</v>
      </c>
      <c r="AK55">
        <v>22.518960000000003</v>
      </c>
      <c r="AL55">
        <v>46.812599999999996</v>
      </c>
      <c r="AM55">
        <v>6.9552893142857153</v>
      </c>
      <c r="AN55">
        <v>0</v>
      </c>
      <c r="AO55">
        <v>10.652796</v>
      </c>
      <c r="AP55">
        <v>2.5317684000000003</v>
      </c>
      <c r="AQ55">
        <v>0</v>
      </c>
      <c r="AR55">
        <v>21.819456000000002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23.61189513991517</v>
      </c>
      <c r="BB55">
        <f t="shared" si="0"/>
        <v>681.22082159624699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140.00438533867478</v>
      </c>
      <c r="L56">
        <v>0</v>
      </c>
      <c r="M56">
        <v>62.386481204736178</v>
      </c>
      <c r="N56">
        <v>51.88146023125438</v>
      </c>
      <c r="O56">
        <v>73.286782285391567</v>
      </c>
      <c r="P56">
        <v>27.530925362049757</v>
      </c>
      <c r="Q56">
        <v>9.5872491964285711</v>
      </c>
      <c r="R56">
        <v>18.621051248357425</v>
      </c>
      <c r="S56">
        <v>11.589617021276597</v>
      </c>
      <c r="T56">
        <v>0</v>
      </c>
      <c r="U56">
        <v>62.110893660127488</v>
      </c>
      <c r="V56">
        <v>0</v>
      </c>
      <c r="W56">
        <v>19.464528257823449</v>
      </c>
      <c r="X56">
        <v>64.790480918618925</v>
      </c>
      <c r="Y56">
        <v>0</v>
      </c>
      <c r="Z56">
        <v>2.8784289600000004</v>
      </c>
      <c r="AA56">
        <v>0</v>
      </c>
      <c r="AB56">
        <v>5.7374452799999993</v>
      </c>
      <c r="AC56">
        <v>4.2505073280000003</v>
      </c>
      <c r="AD56">
        <v>8.0065281600000002</v>
      </c>
      <c r="AE56">
        <v>21.712535395200003</v>
      </c>
      <c r="AF56">
        <v>6.1515000000000004</v>
      </c>
      <c r="AG56">
        <v>22.80239808</v>
      </c>
      <c r="AH56">
        <v>20.546566559999995</v>
      </c>
      <c r="AI56">
        <v>0</v>
      </c>
      <c r="AJ56">
        <v>0</v>
      </c>
      <c r="AK56">
        <v>22.518960000000003</v>
      </c>
      <c r="AL56">
        <v>46.812599999999996</v>
      </c>
      <c r="AM56">
        <v>6.9552893142857153</v>
      </c>
      <c r="AN56">
        <v>0</v>
      </c>
      <c r="AO56">
        <v>10.652796</v>
      </c>
      <c r="AP56">
        <v>2.5317684000000003</v>
      </c>
      <c r="AQ56">
        <v>0</v>
      </c>
      <c r="AR56">
        <v>21.819456000000002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24.945125985486996</v>
      </c>
      <c r="BB56">
        <f t="shared" si="0"/>
        <v>719.68550821673762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140.00438533867478</v>
      </c>
      <c r="L57">
        <v>0</v>
      </c>
      <c r="M57">
        <v>62.386481204736178</v>
      </c>
      <c r="N57">
        <v>51.88146023125438</v>
      </c>
      <c r="O57">
        <v>73.286782285391567</v>
      </c>
      <c r="P57">
        <v>27.530925362049757</v>
      </c>
      <c r="Q57">
        <v>0</v>
      </c>
      <c r="R57">
        <v>0</v>
      </c>
      <c r="S57">
        <v>0</v>
      </c>
      <c r="T57">
        <v>0</v>
      </c>
      <c r="U57">
        <v>62.110893660127488</v>
      </c>
      <c r="V57">
        <v>0</v>
      </c>
      <c r="W57">
        <v>19.464528257823449</v>
      </c>
      <c r="X57">
        <v>64.790480918618925</v>
      </c>
      <c r="Y57">
        <v>0</v>
      </c>
      <c r="Z57">
        <v>5.7568579199999999</v>
      </c>
      <c r="AA57">
        <v>0</v>
      </c>
      <c r="AB57">
        <v>5.7374452799999993</v>
      </c>
      <c r="AC57">
        <v>4.2505073280000003</v>
      </c>
      <c r="AD57">
        <v>8.0065281600000002</v>
      </c>
      <c r="AE57">
        <v>21.712535395200003</v>
      </c>
      <c r="AF57">
        <v>6.1515000000000004</v>
      </c>
      <c r="AG57">
        <v>22.80239808</v>
      </c>
      <c r="AH57">
        <v>20.546566559999995</v>
      </c>
      <c r="AI57">
        <v>0</v>
      </c>
      <c r="AJ57">
        <v>0</v>
      </c>
      <c r="AK57">
        <v>22.518960000000003</v>
      </c>
      <c r="AL57">
        <v>46.812599999999996</v>
      </c>
      <c r="AM57">
        <v>6.9552893142857153</v>
      </c>
      <c r="AN57">
        <v>0</v>
      </c>
      <c r="AO57">
        <v>11.944044</v>
      </c>
      <c r="AP57">
        <v>2.5317684000000003</v>
      </c>
      <c r="AQ57">
        <v>0</v>
      </c>
      <c r="AR57">
        <v>21.819456000000002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23.751579625515166</v>
      </c>
      <c r="BB57">
        <f t="shared" si="0"/>
        <v>685.25081407064704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140.00438533867478</v>
      </c>
      <c r="L58">
        <v>0</v>
      </c>
      <c r="M58">
        <v>62.386481204736178</v>
      </c>
      <c r="N58">
        <v>51.88146023125438</v>
      </c>
      <c r="O58">
        <v>73.286782285391567</v>
      </c>
      <c r="P58">
        <v>27.530925362049757</v>
      </c>
      <c r="Q58">
        <v>0</v>
      </c>
      <c r="R58">
        <v>0</v>
      </c>
      <c r="S58">
        <v>0</v>
      </c>
      <c r="T58">
        <v>0</v>
      </c>
      <c r="U58">
        <v>62.110893660127488</v>
      </c>
      <c r="V58">
        <v>0</v>
      </c>
      <c r="W58">
        <v>19.464528257823449</v>
      </c>
      <c r="X58">
        <v>64.790480918618925</v>
      </c>
      <c r="Y58">
        <v>0</v>
      </c>
      <c r="Z58">
        <v>5.7568579199999999</v>
      </c>
      <c r="AA58">
        <v>0</v>
      </c>
      <c r="AB58">
        <v>5.7374452799999993</v>
      </c>
      <c r="AC58">
        <v>4.2505073280000003</v>
      </c>
      <c r="AD58">
        <v>8.0065281600000002</v>
      </c>
      <c r="AE58">
        <v>21.712535395200003</v>
      </c>
      <c r="AF58">
        <v>6.1515000000000004</v>
      </c>
      <c r="AG58">
        <v>22.80239808</v>
      </c>
      <c r="AH58">
        <v>20.546566559999995</v>
      </c>
      <c r="AI58">
        <v>0</v>
      </c>
      <c r="AJ58">
        <v>0</v>
      </c>
      <c r="AK58">
        <v>22.518960000000003</v>
      </c>
      <c r="AL58">
        <v>46.812599999999996</v>
      </c>
      <c r="AM58">
        <v>6.9552893142857153</v>
      </c>
      <c r="AN58">
        <v>0</v>
      </c>
      <c r="AO58">
        <v>11.944044</v>
      </c>
      <c r="AP58">
        <v>2.5317684000000003</v>
      </c>
      <c r="AQ58">
        <v>0</v>
      </c>
      <c r="AR58">
        <v>21.819456000000002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23.751579625515166</v>
      </c>
      <c r="BB58">
        <f t="shared" si="0"/>
        <v>685.25081407064704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140.00438533867478</v>
      </c>
      <c r="L59">
        <v>0</v>
      </c>
      <c r="M59">
        <v>62.386481204736178</v>
      </c>
      <c r="N59">
        <v>51.88146023125438</v>
      </c>
      <c r="O59">
        <v>73.286782285391567</v>
      </c>
      <c r="P59">
        <v>27.530925362049757</v>
      </c>
      <c r="Q59">
        <v>9.5872491964285711</v>
      </c>
      <c r="R59">
        <v>18.621051248357425</v>
      </c>
      <c r="S59">
        <v>11.589617021276597</v>
      </c>
      <c r="T59">
        <v>0</v>
      </c>
      <c r="U59">
        <v>62.110893660127488</v>
      </c>
      <c r="V59">
        <v>0</v>
      </c>
      <c r="W59">
        <v>19.464528257823449</v>
      </c>
      <c r="X59">
        <v>64.790480918618925</v>
      </c>
      <c r="Y59">
        <v>0</v>
      </c>
      <c r="Z59">
        <v>5.7568579199999999</v>
      </c>
      <c r="AA59">
        <v>0</v>
      </c>
      <c r="AB59">
        <v>5.7374452799999993</v>
      </c>
      <c r="AC59">
        <v>4.2505073280000003</v>
      </c>
      <c r="AD59">
        <v>8.0065281600000002</v>
      </c>
      <c r="AE59">
        <v>21.712535395200003</v>
      </c>
      <c r="AF59">
        <v>6.1515000000000004</v>
      </c>
      <c r="AG59">
        <v>22.80239808</v>
      </c>
      <c r="AH59">
        <v>20.546566559999995</v>
      </c>
      <c r="AI59">
        <v>0</v>
      </c>
      <c r="AJ59">
        <v>0</v>
      </c>
      <c r="AK59">
        <v>22.518960000000003</v>
      </c>
      <c r="AL59">
        <v>46.812599999999996</v>
      </c>
      <c r="AM59">
        <v>6.9552893142857153</v>
      </c>
      <c r="AN59">
        <v>0</v>
      </c>
      <c r="AO59">
        <v>11.944044</v>
      </c>
      <c r="AP59">
        <v>5.5698904800000006</v>
      </c>
      <c r="AQ59">
        <v>0</v>
      </c>
      <c r="AR59">
        <v>21.819456000000002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25.186587604687002</v>
      </c>
      <c r="BB59">
        <f t="shared" si="0"/>
        <v>726.65184563753769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140.00438533867478</v>
      </c>
      <c r="L60">
        <v>11.039835379047402</v>
      </c>
      <c r="M60">
        <v>62.386481204736178</v>
      </c>
      <c r="N60">
        <v>51.88146023125438</v>
      </c>
      <c r="O60">
        <v>73.286782285391567</v>
      </c>
      <c r="P60">
        <v>27.530925362049757</v>
      </c>
      <c r="Q60">
        <v>9.5872491964285711</v>
      </c>
      <c r="R60">
        <v>18.621051248357425</v>
      </c>
      <c r="S60">
        <v>11.589617021276597</v>
      </c>
      <c r="T60">
        <v>0</v>
      </c>
      <c r="U60">
        <v>62.110893660127488</v>
      </c>
      <c r="V60">
        <v>9.1045999999999996</v>
      </c>
      <c r="W60">
        <v>19.464528257823449</v>
      </c>
      <c r="X60">
        <v>64.790480918618925</v>
      </c>
      <c r="Y60">
        <v>0</v>
      </c>
      <c r="Z60">
        <v>5.7568579199999999</v>
      </c>
      <c r="AA60">
        <v>0</v>
      </c>
      <c r="AB60">
        <v>5.7374452799999993</v>
      </c>
      <c r="AC60">
        <v>4.2505073280000003</v>
      </c>
      <c r="AD60">
        <v>8.0065281600000002</v>
      </c>
      <c r="AE60">
        <v>21.712535395200003</v>
      </c>
      <c r="AF60">
        <v>6.1515000000000004</v>
      </c>
      <c r="AG60">
        <v>22.80239808</v>
      </c>
      <c r="AH60">
        <v>30.819849840000007</v>
      </c>
      <c r="AI60">
        <v>0</v>
      </c>
      <c r="AJ60">
        <v>0</v>
      </c>
      <c r="AK60">
        <v>22.518960000000003</v>
      </c>
      <c r="AL60">
        <v>46.812599999999996</v>
      </c>
      <c r="AM60">
        <v>6.9552893142857153</v>
      </c>
      <c r="AN60">
        <v>0</v>
      </c>
      <c r="AO60">
        <v>11.944044</v>
      </c>
      <c r="AP60">
        <v>5.5698904800000006</v>
      </c>
      <c r="AQ60">
        <v>0</v>
      </c>
      <c r="AR60">
        <v>21.819456000000002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26.205581907734409</v>
      </c>
      <c r="BB60">
        <f t="shared" si="0"/>
        <v>756.05056999353781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163.004808588137</v>
      </c>
      <c r="L61">
        <v>11.039835379047402</v>
      </c>
      <c r="M61">
        <v>62.386481204736178</v>
      </c>
      <c r="N61">
        <v>51.88146023125438</v>
      </c>
      <c r="O61">
        <v>73.286782285391567</v>
      </c>
      <c r="P61">
        <v>27.530925362049757</v>
      </c>
      <c r="Q61">
        <v>9.58679370294319</v>
      </c>
      <c r="R61">
        <v>18.617613516367474</v>
      </c>
      <c r="S61">
        <v>11.588705882352944</v>
      </c>
      <c r="T61">
        <v>0</v>
      </c>
      <c r="U61">
        <v>62.110893660127488</v>
      </c>
      <c r="V61">
        <v>9.1045999999999996</v>
      </c>
      <c r="W61">
        <v>19.464528257823449</v>
      </c>
      <c r="X61">
        <v>64.790480918618925</v>
      </c>
      <c r="Y61">
        <v>0</v>
      </c>
      <c r="Z61">
        <v>5.7568579199999999</v>
      </c>
      <c r="AA61">
        <v>0</v>
      </c>
      <c r="AB61">
        <v>5.7374452799999993</v>
      </c>
      <c r="AC61">
        <v>4.2505073280000003</v>
      </c>
      <c r="AD61">
        <v>8.0065281600000002</v>
      </c>
      <c r="AE61">
        <v>21.712535395200003</v>
      </c>
      <c r="AF61">
        <v>6.1515000000000004</v>
      </c>
      <c r="AG61">
        <v>22.80239808</v>
      </c>
      <c r="AH61">
        <v>30.819849840000007</v>
      </c>
      <c r="AI61">
        <v>0</v>
      </c>
      <c r="AJ61">
        <v>0</v>
      </c>
      <c r="AK61">
        <v>22.518960000000003</v>
      </c>
      <c r="AL61">
        <v>46.812599999999996</v>
      </c>
      <c r="AM61">
        <v>6.9552893142857153</v>
      </c>
      <c r="AN61">
        <v>0</v>
      </c>
      <c r="AO61">
        <v>11.944044</v>
      </c>
      <c r="AP61">
        <v>2.5317684000000003</v>
      </c>
      <c r="AQ61">
        <v>0</v>
      </c>
      <c r="AR61">
        <v>21.819456000000002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26.874158015959235</v>
      </c>
      <c r="BB61">
        <f t="shared" si="0"/>
        <v>775.33949069037612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194.00772930912873</v>
      </c>
      <c r="L62">
        <v>11.039835379047402</v>
      </c>
      <c r="M62">
        <v>62.386481204736178</v>
      </c>
      <c r="N62">
        <v>51.88146023125438</v>
      </c>
      <c r="O62">
        <v>73.286782285391567</v>
      </c>
      <c r="P62">
        <v>27.530925362049757</v>
      </c>
      <c r="Q62">
        <v>9.58679370294319</v>
      </c>
      <c r="R62">
        <v>18.617613516367474</v>
      </c>
      <c r="S62">
        <v>11.588705882352944</v>
      </c>
      <c r="T62">
        <v>0</v>
      </c>
      <c r="U62">
        <v>62.110893660127488</v>
      </c>
      <c r="V62">
        <v>9.1045999999999996</v>
      </c>
      <c r="W62">
        <v>19.464528257823449</v>
      </c>
      <c r="X62">
        <v>64.790480918618925</v>
      </c>
      <c r="Y62">
        <v>0</v>
      </c>
      <c r="Z62">
        <v>5.7568579199999999</v>
      </c>
      <c r="AA62">
        <v>0</v>
      </c>
      <c r="AB62">
        <v>5.7374452799999993</v>
      </c>
      <c r="AC62">
        <v>4.2505073280000003</v>
      </c>
      <c r="AD62">
        <v>8.0065281600000002</v>
      </c>
      <c r="AE62">
        <v>21.712535395200003</v>
      </c>
      <c r="AF62">
        <v>6.1515000000000004</v>
      </c>
      <c r="AG62">
        <v>22.80239808</v>
      </c>
      <c r="AH62">
        <v>30.819849840000007</v>
      </c>
      <c r="AI62">
        <v>0</v>
      </c>
      <c r="AJ62">
        <v>0</v>
      </c>
      <c r="AK62">
        <v>22.518960000000003</v>
      </c>
      <c r="AL62">
        <v>46.812599999999996</v>
      </c>
      <c r="AM62">
        <v>6.9552893142857153</v>
      </c>
      <c r="AN62">
        <v>0</v>
      </c>
      <c r="AO62">
        <v>11.944044</v>
      </c>
      <c r="AP62">
        <v>2.5317684000000003</v>
      </c>
      <c r="AQ62">
        <v>0</v>
      </c>
      <c r="AR62">
        <v>21.819456000000002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27.912755844894971</v>
      </c>
      <c r="BB62">
        <f t="shared" si="0"/>
        <v>805.30381358243199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211.00754141357592</v>
      </c>
      <c r="L63">
        <v>11.039835379047402</v>
      </c>
      <c r="M63">
        <v>62.386481204736178</v>
      </c>
      <c r="N63">
        <v>51.88146023125438</v>
      </c>
      <c r="O63">
        <v>73.286782285391567</v>
      </c>
      <c r="P63">
        <v>27.530925362049757</v>
      </c>
      <c r="Q63">
        <v>9.58679370294319</v>
      </c>
      <c r="R63">
        <v>18.617613516367474</v>
      </c>
      <c r="S63">
        <v>11.588705882352944</v>
      </c>
      <c r="T63">
        <v>0</v>
      </c>
      <c r="U63">
        <v>62.110893660127488</v>
      </c>
      <c r="V63">
        <v>9.1045999999999996</v>
      </c>
      <c r="W63">
        <v>19.464528257823449</v>
      </c>
      <c r="X63">
        <v>64.790480918618925</v>
      </c>
      <c r="Y63">
        <v>0</v>
      </c>
      <c r="Z63">
        <v>5.7568579199999999</v>
      </c>
      <c r="AA63">
        <v>6.1413335999999994</v>
      </c>
      <c r="AB63">
        <v>5.7374452799999993</v>
      </c>
      <c r="AC63">
        <v>4.2505073280000003</v>
      </c>
      <c r="AD63">
        <v>8.0065281600000002</v>
      </c>
      <c r="AE63">
        <v>21.712535395200003</v>
      </c>
      <c r="AF63">
        <v>6.1515000000000004</v>
      </c>
      <c r="AG63">
        <v>22.80239808</v>
      </c>
      <c r="AH63">
        <v>30.819849840000007</v>
      </c>
      <c r="AI63">
        <v>0</v>
      </c>
      <c r="AJ63">
        <v>0</v>
      </c>
      <c r="AK63">
        <v>22.518960000000003</v>
      </c>
      <c r="AL63">
        <v>46.812599999999996</v>
      </c>
      <c r="AM63">
        <v>6.9552893142857153</v>
      </c>
      <c r="AN63">
        <v>0</v>
      </c>
      <c r="AO63">
        <v>10.652796</v>
      </c>
      <c r="AP63">
        <v>2.5317684000000003</v>
      </c>
      <c r="AQ63">
        <v>0</v>
      </c>
      <c r="AR63">
        <v>21.819456000000002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28.644727191405849</v>
      </c>
      <c r="BB63">
        <f t="shared" si="0"/>
        <v>826.42173994036841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237.00777315794551</v>
      </c>
      <c r="L64">
        <v>11.039835379047402</v>
      </c>
      <c r="M64">
        <v>62.386481204736178</v>
      </c>
      <c r="N64">
        <v>51.88146023125438</v>
      </c>
      <c r="O64">
        <v>73.286782285391567</v>
      </c>
      <c r="P64">
        <v>27.530925362049757</v>
      </c>
      <c r="Q64">
        <v>9.58679370294319</v>
      </c>
      <c r="R64">
        <v>18.617613516367474</v>
      </c>
      <c r="S64">
        <v>11.588705882352944</v>
      </c>
      <c r="T64">
        <v>0</v>
      </c>
      <c r="U64">
        <v>62.110893660127488</v>
      </c>
      <c r="V64">
        <v>9.1045999999999996</v>
      </c>
      <c r="W64">
        <v>19.464528257823449</v>
      </c>
      <c r="X64">
        <v>64.790480918618925</v>
      </c>
      <c r="Y64">
        <v>0</v>
      </c>
      <c r="Z64">
        <v>5.7568579199999999</v>
      </c>
      <c r="AA64">
        <v>6.1413335999999994</v>
      </c>
      <c r="AB64">
        <v>5.7374452799999993</v>
      </c>
      <c r="AC64">
        <v>4.2505073280000003</v>
      </c>
      <c r="AD64">
        <v>8.0065281600000002</v>
      </c>
      <c r="AE64">
        <v>21.712535395200003</v>
      </c>
      <c r="AF64">
        <v>6.1515000000000004</v>
      </c>
      <c r="AG64">
        <v>22.80239808</v>
      </c>
      <c r="AH64">
        <v>30.819849840000007</v>
      </c>
      <c r="AI64">
        <v>0</v>
      </c>
      <c r="AJ64">
        <v>0</v>
      </c>
      <c r="AK64">
        <v>22.518960000000003</v>
      </c>
      <c r="AL64">
        <v>46.812599999999996</v>
      </c>
      <c r="AM64">
        <v>6.9552893142857153</v>
      </c>
      <c r="AN64">
        <v>0</v>
      </c>
      <c r="AO64">
        <v>10.652796</v>
      </c>
      <c r="AP64">
        <v>2.5317684000000003</v>
      </c>
      <c r="AQ64">
        <v>0</v>
      </c>
      <c r="AR64">
        <v>21.819456000000002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29.515734945582466</v>
      </c>
      <c r="BB64">
        <f t="shared" si="0"/>
        <v>851.55096393056135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223.00809137861467</v>
      </c>
      <c r="L65">
        <v>11.039835787265918</v>
      </c>
      <c r="M65">
        <v>62.386481204736178</v>
      </c>
      <c r="N65">
        <v>51.88146023125438</v>
      </c>
      <c r="O65">
        <v>73.286782285391567</v>
      </c>
      <c r="P65">
        <v>27.530925362049757</v>
      </c>
      <c r="Q65">
        <v>9.58679370294319</v>
      </c>
      <c r="R65">
        <v>18.617613516367474</v>
      </c>
      <c r="S65">
        <v>11.588705882352944</v>
      </c>
      <c r="T65">
        <v>0</v>
      </c>
      <c r="U65">
        <v>62.110893660127488</v>
      </c>
      <c r="V65">
        <v>9.1045999999999996</v>
      </c>
      <c r="W65">
        <v>19.464528257823449</v>
      </c>
      <c r="X65">
        <v>64.790480918618925</v>
      </c>
      <c r="Y65">
        <v>0</v>
      </c>
      <c r="Z65">
        <v>2.8784289600000004</v>
      </c>
      <c r="AA65">
        <v>6.1413335999999994</v>
      </c>
      <c r="AB65">
        <v>5.7374452799999993</v>
      </c>
      <c r="AC65">
        <v>4.2505073280000003</v>
      </c>
      <c r="AD65">
        <v>8.0065281600000002</v>
      </c>
      <c r="AE65">
        <v>21.712535395200003</v>
      </c>
      <c r="AF65">
        <v>6.1515000000000004</v>
      </c>
      <c r="AG65">
        <v>22.80239808</v>
      </c>
      <c r="AH65">
        <v>30.819849840000007</v>
      </c>
      <c r="AI65">
        <v>0</v>
      </c>
      <c r="AJ65">
        <v>0</v>
      </c>
      <c r="AK65">
        <v>22.518960000000003</v>
      </c>
      <c r="AL65">
        <v>46.812599999999996</v>
      </c>
      <c r="AM65">
        <v>6.9552893142857153</v>
      </c>
      <c r="AN65">
        <v>0</v>
      </c>
      <c r="AO65">
        <v>10.652796</v>
      </c>
      <c r="AP65">
        <v>2.5317684000000003</v>
      </c>
      <c r="AQ65">
        <v>0</v>
      </c>
      <c r="AR65">
        <v>21.819456000000002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28.950317062582947</v>
      </c>
      <c r="BB65">
        <f t="shared" si="0"/>
        <v>835.23827148244857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256.17489860980419</v>
      </c>
      <c r="L66">
        <v>11.039835787265918</v>
      </c>
      <c r="M66">
        <v>62.386481204736178</v>
      </c>
      <c r="N66">
        <v>51.88146023125438</v>
      </c>
      <c r="O66">
        <v>73.286782285391567</v>
      </c>
      <c r="P66">
        <v>27.530925362049757</v>
      </c>
      <c r="Q66">
        <v>9.58679370294319</v>
      </c>
      <c r="R66">
        <v>18.617613516367474</v>
      </c>
      <c r="S66">
        <v>11.588705882352944</v>
      </c>
      <c r="T66">
        <v>0</v>
      </c>
      <c r="U66">
        <v>62.110893660127488</v>
      </c>
      <c r="V66">
        <v>9.1045999999999996</v>
      </c>
      <c r="W66">
        <v>19.464528257823449</v>
      </c>
      <c r="X66">
        <v>64.790480918618925</v>
      </c>
      <c r="Y66">
        <v>0</v>
      </c>
      <c r="Z66">
        <v>2.8784289600000004</v>
      </c>
      <c r="AA66">
        <v>6.1413335999999994</v>
      </c>
      <c r="AB66">
        <v>5.7374452799999993</v>
      </c>
      <c r="AC66">
        <v>4.2505073280000003</v>
      </c>
      <c r="AD66">
        <v>8.0065281600000002</v>
      </c>
      <c r="AE66">
        <v>21.712535395200003</v>
      </c>
      <c r="AF66">
        <v>6.1515000000000004</v>
      </c>
      <c r="AG66">
        <v>22.80239808</v>
      </c>
      <c r="AH66">
        <v>30.819849840000007</v>
      </c>
      <c r="AI66">
        <v>0</v>
      </c>
      <c r="AJ66">
        <v>0</v>
      </c>
      <c r="AK66">
        <v>22.518960000000003</v>
      </c>
      <c r="AL66">
        <v>46.812599999999996</v>
      </c>
      <c r="AM66">
        <v>6.9552893142857153</v>
      </c>
      <c r="AN66">
        <v>0</v>
      </c>
      <c r="AO66">
        <v>10.652796</v>
      </c>
      <c r="AP66">
        <v>5.5698904800000006</v>
      </c>
      <c r="AQ66">
        <v>0</v>
      </c>
      <c r="AR66">
        <v>21.819456000000002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30.163182866513196</v>
      </c>
      <c r="BB66">
        <f t="shared" si="0"/>
        <v>870.23033498970779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256.17489860980419</v>
      </c>
      <c r="L67">
        <v>11.039835787265918</v>
      </c>
      <c r="M67">
        <v>62.386481204736178</v>
      </c>
      <c r="N67">
        <v>51.88146023125438</v>
      </c>
      <c r="O67">
        <v>73.286782285391567</v>
      </c>
      <c r="P67">
        <v>27.530925362049757</v>
      </c>
      <c r="Q67">
        <v>9.58679370294319</v>
      </c>
      <c r="R67">
        <v>18.617613516367474</v>
      </c>
      <c r="S67">
        <v>11.588705882352944</v>
      </c>
      <c r="T67">
        <v>0</v>
      </c>
      <c r="U67">
        <v>62.110893660127488</v>
      </c>
      <c r="V67">
        <v>9.1041036717062642</v>
      </c>
      <c r="W67">
        <v>19.464528257823449</v>
      </c>
      <c r="X67">
        <v>64.790480918618925</v>
      </c>
      <c r="Y67">
        <v>0</v>
      </c>
      <c r="Z67">
        <v>2.8784289600000004</v>
      </c>
      <c r="AA67">
        <v>6.1413335999999994</v>
      </c>
      <c r="AB67">
        <v>5.7374452799999993</v>
      </c>
      <c r="AC67">
        <v>4.2505073280000003</v>
      </c>
      <c r="AD67">
        <v>4.0032640800000001</v>
      </c>
      <c r="AE67">
        <v>21.712535395200003</v>
      </c>
      <c r="AF67">
        <v>6.1515000000000004</v>
      </c>
      <c r="AG67">
        <v>22.80239808</v>
      </c>
      <c r="AH67">
        <v>30.819849840000007</v>
      </c>
      <c r="AI67">
        <v>0</v>
      </c>
      <c r="AJ67">
        <v>0</v>
      </c>
      <c r="AK67">
        <v>22.518960000000003</v>
      </c>
      <c r="AL67">
        <v>46.812599999999996</v>
      </c>
      <c r="AM67">
        <v>6.9552893142857153</v>
      </c>
      <c r="AN67">
        <v>0</v>
      </c>
      <c r="AO67">
        <v>10.652796</v>
      </c>
      <c r="AP67">
        <v>5.5698904800000006</v>
      </c>
      <c r="AQ67">
        <v>0</v>
      </c>
      <c r="AR67">
        <v>21.819456000000002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30.02905705871536</v>
      </c>
      <c r="BB67">
        <f t="shared" si="0"/>
        <v>866.36070038921207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256.17489860980419</v>
      </c>
      <c r="L68">
        <v>11.039836895175819</v>
      </c>
      <c r="M68">
        <v>62.386481204736178</v>
      </c>
      <c r="N68">
        <v>51.88146023125438</v>
      </c>
      <c r="O68">
        <v>73.286782285391567</v>
      </c>
      <c r="P68">
        <v>27.530925362049757</v>
      </c>
      <c r="Q68">
        <v>9.5850664136622381</v>
      </c>
      <c r="R68">
        <v>18.61937042459736</v>
      </c>
      <c r="S68">
        <v>11.586402195217561</v>
      </c>
      <c r="T68">
        <v>0</v>
      </c>
      <c r="U68">
        <v>62.110893660127488</v>
      </c>
      <c r="V68">
        <v>9.1029940119760475</v>
      </c>
      <c r="W68">
        <v>19.464528257823449</v>
      </c>
      <c r="X68">
        <v>64.790480918618925</v>
      </c>
      <c r="Y68">
        <v>0</v>
      </c>
      <c r="Z68">
        <v>2.8784289600000004</v>
      </c>
      <c r="AA68">
        <v>6.1413335999999994</v>
      </c>
      <c r="AB68">
        <v>5.7374452799999993</v>
      </c>
      <c r="AC68">
        <v>4.2505073280000003</v>
      </c>
      <c r="AD68">
        <v>4.0032640800000001</v>
      </c>
      <c r="AE68">
        <v>21.712535395200003</v>
      </c>
      <c r="AF68">
        <v>6.1515000000000004</v>
      </c>
      <c r="AG68">
        <v>22.80239808</v>
      </c>
      <c r="AH68">
        <v>30.819849840000007</v>
      </c>
      <c r="AI68">
        <v>0</v>
      </c>
      <c r="AJ68">
        <v>0</v>
      </c>
      <c r="AK68">
        <v>22.518960000000003</v>
      </c>
      <c r="AL68">
        <v>46.812599999999996</v>
      </c>
      <c r="AM68">
        <v>6.9552893142857153</v>
      </c>
      <c r="AN68">
        <v>0</v>
      </c>
      <c r="AO68">
        <v>10.652796</v>
      </c>
      <c r="AP68">
        <v>2.5317684000000003</v>
      </c>
      <c r="AQ68">
        <v>0</v>
      </c>
      <c r="AR68">
        <v>21.819456000000002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29.927168015908187</v>
      </c>
      <c r="BB68">
        <f t="shared" ref="BB68:BB99" si="1">SUM(B68:AZ68)-BA68</f>
        <v>863.42108473201256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256.17489860980419</v>
      </c>
      <c r="L69">
        <v>11.039788310313805</v>
      </c>
      <c r="M69">
        <v>62.386481204736178</v>
      </c>
      <c r="N69">
        <v>51.88146023125438</v>
      </c>
      <c r="O69">
        <v>73.286782285391567</v>
      </c>
      <c r="P69">
        <v>27.530925362049757</v>
      </c>
      <c r="Q69">
        <v>9.5850664136622381</v>
      </c>
      <c r="R69">
        <v>18.61937042459736</v>
      </c>
      <c r="S69">
        <v>11.586402195217561</v>
      </c>
      <c r="T69">
        <v>0</v>
      </c>
      <c r="U69">
        <v>62.110893660127488</v>
      </c>
      <c r="V69">
        <v>9.1029940119760475</v>
      </c>
      <c r="W69">
        <v>19.464528257823449</v>
      </c>
      <c r="X69">
        <v>64.790480918618925</v>
      </c>
      <c r="Y69">
        <v>0</v>
      </c>
      <c r="Z69">
        <v>2.8784289600000004</v>
      </c>
      <c r="AA69">
        <v>6.1413335999999994</v>
      </c>
      <c r="AB69">
        <v>5.7374452799999993</v>
      </c>
      <c r="AC69">
        <v>4.2505073280000003</v>
      </c>
      <c r="AD69">
        <v>4.0032640800000001</v>
      </c>
      <c r="AE69">
        <v>21.712535395200003</v>
      </c>
      <c r="AF69">
        <v>6.1515000000000004</v>
      </c>
      <c r="AG69">
        <v>22.80239808</v>
      </c>
      <c r="AH69">
        <v>30.819849840000007</v>
      </c>
      <c r="AI69">
        <v>0</v>
      </c>
      <c r="AJ69">
        <v>0</v>
      </c>
      <c r="AK69">
        <v>22.518960000000003</v>
      </c>
      <c r="AL69">
        <v>46.812599999999996</v>
      </c>
      <c r="AM69">
        <v>6.9552893142857153</v>
      </c>
      <c r="AN69">
        <v>0</v>
      </c>
      <c r="AO69">
        <v>10.652796</v>
      </c>
      <c r="AP69">
        <v>2.2504607999999999</v>
      </c>
      <c r="AQ69">
        <v>0</v>
      </c>
      <c r="AR69">
        <v>21.819456000000002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29.917740123197479</v>
      </c>
      <c r="BB69">
        <f t="shared" si="1"/>
        <v>863.14915643986114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256.17489860980419</v>
      </c>
      <c r="L70">
        <v>11.039713741255932</v>
      </c>
      <c r="M70">
        <v>62.386481204736178</v>
      </c>
      <c r="N70">
        <v>51.88146023125438</v>
      </c>
      <c r="O70">
        <v>73.286782285391567</v>
      </c>
      <c r="P70">
        <v>27.530925362049757</v>
      </c>
      <c r="Q70">
        <v>9.5850664136622381</v>
      </c>
      <c r="R70">
        <v>18.61937042459736</v>
      </c>
      <c r="S70">
        <v>11.586402195217561</v>
      </c>
      <c r="T70">
        <v>0</v>
      </c>
      <c r="U70">
        <v>62.110893660127488</v>
      </c>
      <c r="V70">
        <v>9.1029940119760475</v>
      </c>
      <c r="W70">
        <v>19.464528257823449</v>
      </c>
      <c r="X70">
        <v>64.790480918618925</v>
      </c>
      <c r="Y70">
        <v>0</v>
      </c>
      <c r="Z70">
        <v>2.8784289600000004</v>
      </c>
      <c r="AA70">
        <v>6.1413335999999994</v>
      </c>
      <c r="AB70">
        <v>5.7374452799999993</v>
      </c>
      <c r="AC70">
        <v>4.2505073280000003</v>
      </c>
      <c r="AD70">
        <v>4.0032640800000001</v>
      </c>
      <c r="AE70">
        <v>21.712535395200003</v>
      </c>
      <c r="AF70">
        <v>6.1515000000000004</v>
      </c>
      <c r="AG70">
        <v>22.80239808</v>
      </c>
      <c r="AH70">
        <v>30.819849840000007</v>
      </c>
      <c r="AI70">
        <v>0</v>
      </c>
      <c r="AJ70">
        <v>0</v>
      </c>
      <c r="AK70">
        <v>22.518960000000003</v>
      </c>
      <c r="AL70">
        <v>46.812599999999996</v>
      </c>
      <c r="AM70">
        <v>6.9552893142857153</v>
      </c>
      <c r="AN70">
        <v>0</v>
      </c>
      <c r="AO70">
        <v>10.652796</v>
      </c>
      <c r="AP70">
        <v>2.2504607999999999</v>
      </c>
      <c r="AQ70">
        <v>0</v>
      </c>
      <c r="AR70">
        <v>21.819456000000002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29.917737625243685</v>
      </c>
      <c r="BB70">
        <f t="shared" si="1"/>
        <v>863.14908436875703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256.17489860980419</v>
      </c>
      <c r="L71">
        <v>11.039835379047402</v>
      </c>
      <c r="M71">
        <v>62.386481204736178</v>
      </c>
      <c r="N71">
        <v>51.88146023125438</v>
      </c>
      <c r="O71">
        <v>73.286782285391567</v>
      </c>
      <c r="P71">
        <v>27.530925362049757</v>
      </c>
      <c r="Q71">
        <v>9.5850664136622381</v>
      </c>
      <c r="R71">
        <v>18.61937042459736</v>
      </c>
      <c r="S71">
        <v>11.586402195217561</v>
      </c>
      <c r="T71">
        <v>0</v>
      </c>
      <c r="U71">
        <v>62.110893660127488</v>
      </c>
      <c r="V71">
        <v>9.1029940119760475</v>
      </c>
      <c r="W71">
        <v>19.464528257823449</v>
      </c>
      <c r="X71">
        <v>64.790480918618925</v>
      </c>
      <c r="Y71">
        <v>0</v>
      </c>
      <c r="Z71">
        <v>2.8784289600000004</v>
      </c>
      <c r="AA71">
        <v>12.317364000000003</v>
      </c>
      <c r="AB71">
        <v>5.7374452799999993</v>
      </c>
      <c r="AC71">
        <v>4.2505073280000003</v>
      </c>
      <c r="AD71">
        <v>4.0032640800000001</v>
      </c>
      <c r="AE71">
        <v>21.712535395200003</v>
      </c>
      <c r="AF71">
        <v>6.1515000000000004</v>
      </c>
      <c r="AG71">
        <v>22.80239808</v>
      </c>
      <c r="AH71">
        <v>30.819849840000007</v>
      </c>
      <c r="AI71">
        <v>0</v>
      </c>
      <c r="AJ71">
        <v>0</v>
      </c>
      <c r="AK71">
        <v>22.518960000000003</v>
      </c>
      <c r="AL71">
        <v>52.013999999999996</v>
      </c>
      <c r="AM71">
        <v>6.9552893142857153</v>
      </c>
      <c r="AN71">
        <v>0</v>
      </c>
      <c r="AO71">
        <v>10.652796</v>
      </c>
      <c r="AP71">
        <v>2.2504607999999999</v>
      </c>
      <c r="AQ71">
        <v>0</v>
      </c>
      <c r="AR71">
        <v>21.819456000000002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30.298886942979781</v>
      </c>
      <c r="BB71">
        <f t="shared" si="1"/>
        <v>874.14548708881239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256.17489860980419</v>
      </c>
      <c r="L72">
        <v>11.039835379047402</v>
      </c>
      <c r="M72">
        <v>62.386481204736178</v>
      </c>
      <c r="N72">
        <v>51.88146023125438</v>
      </c>
      <c r="O72">
        <v>73.286782285391567</v>
      </c>
      <c r="P72">
        <v>27.530925362049757</v>
      </c>
      <c r="Q72">
        <v>9.5850664136622381</v>
      </c>
      <c r="R72">
        <v>18.61937042459736</v>
      </c>
      <c r="S72">
        <v>11.586402195217561</v>
      </c>
      <c r="T72">
        <v>0</v>
      </c>
      <c r="U72">
        <v>62.110893660127488</v>
      </c>
      <c r="V72">
        <v>9.1029940119760475</v>
      </c>
      <c r="W72">
        <v>19.464528257823449</v>
      </c>
      <c r="X72">
        <v>64.790480918618925</v>
      </c>
      <c r="Y72">
        <v>0</v>
      </c>
      <c r="Z72">
        <v>2.8784289600000004</v>
      </c>
      <c r="AA72">
        <v>12.317364000000003</v>
      </c>
      <c r="AB72">
        <v>5.7374452799999993</v>
      </c>
      <c r="AC72">
        <v>4.2505073280000003</v>
      </c>
      <c r="AD72">
        <v>4.0032640800000001</v>
      </c>
      <c r="AE72">
        <v>21.712535395200003</v>
      </c>
      <c r="AF72">
        <v>6.1515000000000004</v>
      </c>
      <c r="AG72">
        <v>22.80239808</v>
      </c>
      <c r="AH72">
        <v>30.819849840000007</v>
      </c>
      <c r="AI72">
        <v>0</v>
      </c>
      <c r="AJ72">
        <v>0</v>
      </c>
      <c r="AK72">
        <v>22.518960000000003</v>
      </c>
      <c r="AL72">
        <v>52.013999999999996</v>
      </c>
      <c r="AM72">
        <v>6.9552893142857153</v>
      </c>
      <c r="AN72">
        <v>0</v>
      </c>
      <c r="AO72">
        <v>10.652796</v>
      </c>
      <c r="AP72">
        <v>2.2504607999999999</v>
      </c>
      <c r="AQ72">
        <v>0</v>
      </c>
      <c r="AR72">
        <v>21.819456000000002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30.298886942979781</v>
      </c>
      <c r="BB72">
        <f t="shared" si="1"/>
        <v>874.14548708881239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256.17489860980419</v>
      </c>
      <c r="L73">
        <v>11.039835379047402</v>
      </c>
      <c r="M73">
        <v>62.386481204736178</v>
      </c>
      <c r="N73">
        <v>51.88146023125438</v>
      </c>
      <c r="O73">
        <v>73.286782285391567</v>
      </c>
      <c r="P73">
        <v>27.530925362049757</v>
      </c>
      <c r="Q73">
        <v>9.5850664136622381</v>
      </c>
      <c r="R73">
        <v>18.61937042459736</v>
      </c>
      <c r="S73">
        <v>11.586402195217561</v>
      </c>
      <c r="T73">
        <v>0</v>
      </c>
      <c r="U73">
        <v>62.110893660127488</v>
      </c>
      <c r="V73">
        <v>9.1029940119760475</v>
      </c>
      <c r="W73">
        <v>19.464528257823449</v>
      </c>
      <c r="X73">
        <v>64.790480918618925</v>
      </c>
      <c r="Y73">
        <v>0</v>
      </c>
      <c r="Z73">
        <v>2.8784289600000004</v>
      </c>
      <c r="AA73">
        <v>12.317364000000003</v>
      </c>
      <c r="AB73">
        <v>5.7374452799999993</v>
      </c>
      <c r="AC73">
        <v>4.2505073280000003</v>
      </c>
      <c r="AD73">
        <v>4.0032640800000001</v>
      </c>
      <c r="AE73">
        <v>21.712535395200003</v>
      </c>
      <c r="AF73">
        <v>6.1515000000000004</v>
      </c>
      <c r="AG73">
        <v>22.80239808</v>
      </c>
      <c r="AH73">
        <v>30.819849840000007</v>
      </c>
      <c r="AI73">
        <v>0</v>
      </c>
      <c r="AJ73">
        <v>0</v>
      </c>
      <c r="AK73">
        <v>22.518960000000003</v>
      </c>
      <c r="AL73">
        <v>52.013999999999996</v>
      </c>
      <c r="AM73">
        <v>6.9552893142857153</v>
      </c>
      <c r="AN73">
        <v>0</v>
      </c>
      <c r="AO73">
        <v>10.652796</v>
      </c>
      <c r="AP73">
        <v>2.2504607999999999</v>
      </c>
      <c r="AQ73">
        <v>0</v>
      </c>
      <c r="AR73">
        <v>21.819456000000002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30.298886942979781</v>
      </c>
      <c r="BB73">
        <f t="shared" si="1"/>
        <v>874.14548708881239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256.17489860980419</v>
      </c>
      <c r="L74">
        <v>11.039835379047402</v>
      </c>
      <c r="M74">
        <v>62.386481204736178</v>
      </c>
      <c r="N74">
        <v>51.88146023125438</v>
      </c>
      <c r="O74">
        <v>73.286782285391567</v>
      </c>
      <c r="P74">
        <v>27.530925362049757</v>
      </c>
      <c r="Q74">
        <v>9.5850664136622381</v>
      </c>
      <c r="R74">
        <v>18.61937042459736</v>
      </c>
      <c r="S74">
        <v>11.586402195217561</v>
      </c>
      <c r="T74">
        <v>0</v>
      </c>
      <c r="U74">
        <v>62.110893660127488</v>
      </c>
      <c r="V74">
        <v>9.1029940119760475</v>
      </c>
      <c r="W74">
        <v>19.464528257823449</v>
      </c>
      <c r="X74">
        <v>64.790480918618925</v>
      </c>
      <c r="Y74">
        <v>0</v>
      </c>
      <c r="Z74">
        <v>2.8504080000000003</v>
      </c>
      <c r="AA74">
        <v>12.317364000000003</v>
      </c>
      <c r="AB74">
        <v>5.7374452799999993</v>
      </c>
      <c r="AC74">
        <v>8.5010146560000006</v>
      </c>
      <c r="AD74">
        <v>4.0032640800000001</v>
      </c>
      <c r="AE74">
        <v>21.712535395200003</v>
      </c>
      <c r="AF74">
        <v>6.1515000000000004</v>
      </c>
      <c r="AG74">
        <v>22.80239808</v>
      </c>
      <c r="AH74">
        <v>30.819849840000007</v>
      </c>
      <c r="AI74">
        <v>0</v>
      </c>
      <c r="AJ74">
        <v>0</v>
      </c>
      <c r="AK74">
        <v>22.518960000000003</v>
      </c>
      <c r="AL74">
        <v>52.013999999999996</v>
      </c>
      <c r="AM74">
        <v>6.9552893142857153</v>
      </c>
      <c r="AN74">
        <v>0</v>
      </c>
      <c r="AO74">
        <v>10.652796</v>
      </c>
      <c r="AP74">
        <v>2.2504607999999999</v>
      </c>
      <c r="AQ74">
        <v>4.8037000000000001</v>
      </c>
      <c r="AR74">
        <v>21.819456000000002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30.601264036979778</v>
      </c>
      <c r="BB74">
        <f t="shared" si="1"/>
        <v>882.86929636281252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169.85238817519891</v>
      </c>
      <c r="L75">
        <v>11.039738577145776</v>
      </c>
      <c r="M75">
        <v>62.386481204736178</v>
      </c>
      <c r="N75">
        <v>51.88146023125438</v>
      </c>
      <c r="O75">
        <v>73.286782285391567</v>
      </c>
      <c r="P75">
        <v>27.530925362049757</v>
      </c>
      <c r="Q75">
        <v>9.5850664136622381</v>
      </c>
      <c r="R75">
        <v>18.61937042459736</v>
      </c>
      <c r="S75">
        <v>11.586402195217561</v>
      </c>
      <c r="T75">
        <v>0</v>
      </c>
      <c r="U75">
        <v>62.110893660127488</v>
      </c>
      <c r="V75">
        <v>9.1029940119760475</v>
      </c>
      <c r="W75">
        <v>19.464528257823449</v>
      </c>
      <c r="X75">
        <v>64.790480918618925</v>
      </c>
      <c r="Y75">
        <v>0</v>
      </c>
      <c r="Z75">
        <v>2.8504080000000003</v>
      </c>
      <c r="AA75">
        <v>12.317364000000003</v>
      </c>
      <c r="AB75">
        <v>11.533435920000001</v>
      </c>
      <c r="AC75">
        <v>8.5010146560000006</v>
      </c>
      <c r="AD75">
        <v>8.0065281600000002</v>
      </c>
      <c r="AE75">
        <v>21.712535395200003</v>
      </c>
      <c r="AF75">
        <v>6.1515000000000004</v>
      </c>
      <c r="AG75">
        <v>22.80239808</v>
      </c>
      <c r="AH75">
        <v>37.932122880000001</v>
      </c>
      <c r="AI75">
        <v>0</v>
      </c>
      <c r="AJ75">
        <v>0</v>
      </c>
      <c r="AK75">
        <v>22.518960000000003</v>
      </c>
      <c r="AL75">
        <v>52.013999999999996</v>
      </c>
      <c r="AM75">
        <v>6.9552893142857153</v>
      </c>
      <c r="AN75">
        <v>0</v>
      </c>
      <c r="AO75">
        <v>10.652796</v>
      </c>
      <c r="AP75">
        <v>2.2504607999999999</v>
      </c>
      <c r="AQ75">
        <v>10.30612</v>
      </c>
      <c r="AR75">
        <v>21.819456000000002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28.460322474107215</v>
      </c>
      <c r="BB75">
        <f t="shared" si="1"/>
        <v>821.10157844917808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144.99844475138119</v>
      </c>
      <c r="L76">
        <v>11.039650392852618</v>
      </c>
      <c r="M76">
        <v>62.386481204736178</v>
      </c>
      <c r="N76">
        <v>51.88146023125438</v>
      </c>
      <c r="O76">
        <v>73.286782285391567</v>
      </c>
      <c r="P76">
        <v>27.530925362049757</v>
      </c>
      <c r="Q76">
        <v>9.5850664136622381</v>
      </c>
      <c r="R76">
        <v>18.61937042459736</v>
      </c>
      <c r="S76">
        <v>11.586402195217561</v>
      </c>
      <c r="T76">
        <v>0</v>
      </c>
      <c r="U76">
        <v>62.110893660127488</v>
      </c>
      <c r="V76">
        <v>9.1029940119760475</v>
      </c>
      <c r="W76">
        <v>19.464528257823449</v>
      </c>
      <c r="X76">
        <v>64.790480918618925</v>
      </c>
      <c r="Y76">
        <v>0</v>
      </c>
      <c r="Z76">
        <v>2.8504080000000003</v>
      </c>
      <c r="AA76">
        <v>12.317364000000003</v>
      </c>
      <c r="AB76">
        <v>11.533435920000001</v>
      </c>
      <c r="AC76">
        <v>8.5010146560000006</v>
      </c>
      <c r="AD76">
        <v>8.0065281600000002</v>
      </c>
      <c r="AE76">
        <v>21.712535395200003</v>
      </c>
      <c r="AF76">
        <v>6.1515000000000004</v>
      </c>
      <c r="AG76">
        <v>22.80239808</v>
      </c>
      <c r="AH76">
        <v>51.366416400000006</v>
      </c>
      <c r="AI76">
        <v>0</v>
      </c>
      <c r="AJ76">
        <v>0</v>
      </c>
      <c r="AK76">
        <v>22.518960000000003</v>
      </c>
      <c r="AL76">
        <v>52.013999999999996</v>
      </c>
      <c r="AM76">
        <v>6.9552893142857153</v>
      </c>
      <c r="AN76">
        <v>0</v>
      </c>
      <c r="AO76">
        <v>10.652796</v>
      </c>
      <c r="AP76">
        <v>2.2504607999999999</v>
      </c>
      <c r="AQ76">
        <v>10.30612</v>
      </c>
      <c r="AR76">
        <v>21.819456000000002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28.077761842648663</v>
      </c>
      <c r="BB76">
        <f t="shared" si="1"/>
        <v>810.06440099252586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139.99942402440692</v>
      </c>
      <c r="L77">
        <v>11.039650392852618</v>
      </c>
      <c r="M77">
        <v>62.386481204736178</v>
      </c>
      <c r="N77">
        <v>51.88146023125438</v>
      </c>
      <c r="O77">
        <v>73.286782285391567</v>
      </c>
      <c r="P77">
        <v>27.530925362049757</v>
      </c>
      <c r="Q77">
        <v>9.5850664136622381</v>
      </c>
      <c r="R77">
        <v>18.61937042459736</v>
      </c>
      <c r="S77">
        <v>11.586402195217561</v>
      </c>
      <c r="T77">
        <v>0</v>
      </c>
      <c r="U77">
        <v>62.110893660127488</v>
      </c>
      <c r="V77">
        <v>9.1029940119760475</v>
      </c>
      <c r="W77">
        <v>19.464528257823449</v>
      </c>
      <c r="X77">
        <v>64.790480918618925</v>
      </c>
      <c r="Y77">
        <v>0</v>
      </c>
      <c r="Z77">
        <v>5.7974399999999999</v>
      </c>
      <c r="AA77">
        <v>18.511436735999997</v>
      </c>
      <c r="AB77">
        <v>11.533435920000001</v>
      </c>
      <c r="AC77">
        <v>8.5010146560000006</v>
      </c>
      <c r="AD77">
        <v>12.009792240000001</v>
      </c>
      <c r="AE77">
        <v>21.712535395200003</v>
      </c>
      <c r="AF77">
        <v>6.1515000000000004</v>
      </c>
      <c r="AG77">
        <v>22.80239808</v>
      </c>
      <c r="AH77">
        <v>51.366416400000006</v>
      </c>
      <c r="AI77">
        <v>0</v>
      </c>
      <c r="AJ77">
        <v>0</v>
      </c>
      <c r="AK77">
        <v>22.518960000000003</v>
      </c>
      <c r="AL77">
        <v>52.013999999999996</v>
      </c>
      <c r="AM77">
        <v>6.9552893142857153</v>
      </c>
      <c r="AN77">
        <v>0</v>
      </c>
      <c r="AO77">
        <v>10.652796</v>
      </c>
      <c r="AP77">
        <v>5.3448443999999995</v>
      </c>
      <c r="AQ77">
        <v>15.45918</v>
      </c>
      <c r="AR77">
        <v>21.819456000000002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28.626920105364633</v>
      </c>
      <c r="BB77">
        <f t="shared" si="1"/>
        <v>825.90803441883554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139.99942402440692</v>
      </c>
      <c r="L78">
        <v>11.039650392852618</v>
      </c>
      <c r="M78">
        <v>62.386481204736178</v>
      </c>
      <c r="N78">
        <v>51.88146023125438</v>
      </c>
      <c r="O78">
        <v>73.286782285391567</v>
      </c>
      <c r="P78">
        <v>27.530925362049757</v>
      </c>
      <c r="Q78">
        <v>9.5850664136622381</v>
      </c>
      <c r="R78">
        <v>18.61937042459736</v>
      </c>
      <c r="S78">
        <v>11.586402195217561</v>
      </c>
      <c r="T78">
        <v>0</v>
      </c>
      <c r="U78">
        <v>62.110893660127488</v>
      </c>
      <c r="V78">
        <v>9.1029940119760475</v>
      </c>
      <c r="W78">
        <v>19.464528257823449</v>
      </c>
      <c r="X78">
        <v>64.790480918618925</v>
      </c>
      <c r="Y78">
        <v>0</v>
      </c>
      <c r="Z78">
        <v>5.7974399999999999</v>
      </c>
      <c r="AA78">
        <v>18.511436735999997</v>
      </c>
      <c r="AB78">
        <v>11.533435920000001</v>
      </c>
      <c r="AC78">
        <v>12.7643852736</v>
      </c>
      <c r="AD78">
        <v>12.009792240000001</v>
      </c>
      <c r="AE78">
        <v>21.712535395200003</v>
      </c>
      <c r="AF78">
        <v>6.1515000000000004</v>
      </c>
      <c r="AG78">
        <v>22.80239808</v>
      </c>
      <c r="AH78">
        <v>61.63969968</v>
      </c>
      <c r="AI78">
        <v>1.1182032</v>
      </c>
      <c r="AJ78">
        <v>0</v>
      </c>
      <c r="AK78">
        <v>22.518960000000003</v>
      </c>
      <c r="AL78">
        <v>52.013999999999996</v>
      </c>
      <c r="AM78">
        <v>6.9552893142857153</v>
      </c>
      <c r="AN78">
        <v>0</v>
      </c>
      <c r="AO78">
        <v>10.652796</v>
      </c>
      <c r="AP78">
        <v>5.3448443999999995</v>
      </c>
      <c r="AQ78">
        <v>15.45918</v>
      </c>
      <c r="AR78">
        <v>21.819456000000002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29.151357845364629</v>
      </c>
      <c r="BB78">
        <f t="shared" si="1"/>
        <v>841.03845377643574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3.7312002881844375</v>
      </c>
      <c r="K79">
        <v>139.99942402440692</v>
      </c>
      <c r="L79">
        <v>11.039650392852618</v>
      </c>
      <c r="M79">
        <v>62.386481204736178</v>
      </c>
      <c r="N79">
        <v>51.88146023125438</v>
      </c>
      <c r="O79">
        <v>73.286782285391567</v>
      </c>
      <c r="P79">
        <v>27.530925362049757</v>
      </c>
      <c r="Q79">
        <v>9.5850664136622381</v>
      </c>
      <c r="R79">
        <v>18.61937042459736</v>
      </c>
      <c r="S79">
        <v>11.586402195217561</v>
      </c>
      <c r="T79">
        <v>0</v>
      </c>
      <c r="U79">
        <v>62.110893660127488</v>
      </c>
      <c r="V79">
        <v>9.1029940119760475</v>
      </c>
      <c r="W79">
        <v>19.464528257823449</v>
      </c>
      <c r="X79">
        <v>64.790480918618925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13.943400000000004</v>
      </c>
      <c r="AG79">
        <v>22.80239808</v>
      </c>
      <c r="AH79">
        <v>61.63969968</v>
      </c>
      <c r="AI79">
        <v>2.2364063999999999</v>
      </c>
      <c r="AJ79">
        <v>0</v>
      </c>
      <c r="AK79">
        <v>22.518960000000003</v>
      </c>
      <c r="AL79">
        <v>52.013999999999996</v>
      </c>
      <c r="AM79">
        <v>6.9552893142857153</v>
      </c>
      <c r="AN79">
        <v>0</v>
      </c>
      <c r="AO79">
        <v>10.652796</v>
      </c>
      <c r="AP79">
        <v>1.4065380000000001</v>
      </c>
      <c r="AQ79">
        <v>20.61224</v>
      </c>
      <c r="AR79">
        <v>21.819456000000002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30.041607047041374</v>
      </c>
      <c r="BB79">
        <f t="shared" si="1"/>
        <v>866.72279972694298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3.7312002881844375</v>
      </c>
      <c r="K80">
        <v>139.99942402440692</v>
      </c>
      <c r="L80">
        <v>11.039650392852618</v>
      </c>
      <c r="M80">
        <v>62.386481204736178</v>
      </c>
      <c r="N80">
        <v>51.88146023125438</v>
      </c>
      <c r="O80">
        <v>73.286782285391567</v>
      </c>
      <c r="P80">
        <v>27.530925362049757</v>
      </c>
      <c r="Q80">
        <v>9.5850664136622381</v>
      </c>
      <c r="R80">
        <v>18.61937042459736</v>
      </c>
      <c r="S80">
        <v>11.586402195217561</v>
      </c>
      <c r="T80">
        <v>0</v>
      </c>
      <c r="U80">
        <v>62.110893660127488</v>
      </c>
      <c r="V80">
        <v>9.1029940119760475</v>
      </c>
      <c r="W80">
        <v>19.464528257823449</v>
      </c>
      <c r="X80">
        <v>64.790480918618925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13.943400000000004</v>
      </c>
      <c r="AG80">
        <v>22.80239808</v>
      </c>
      <c r="AH80">
        <v>61.63969968</v>
      </c>
      <c r="AI80">
        <v>14.536641600000001</v>
      </c>
      <c r="AJ80">
        <v>0</v>
      </c>
      <c r="AK80">
        <v>22.518960000000003</v>
      </c>
      <c r="AL80">
        <v>52.013999999999996</v>
      </c>
      <c r="AM80">
        <v>6.9552893142857153</v>
      </c>
      <c r="AN80">
        <v>0</v>
      </c>
      <c r="AO80">
        <v>10.652796</v>
      </c>
      <c r="AP80">
        <v>1.4065380000000001</v>
      </c>
      <c r="AQ80">
        <v>20.61224</v>
      </c>
      <c r="AR80">
        <v>21.819456000000002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30.453664926241377</v>
      </c>
      <c r="BB80">
        <f t="shared" si="1"/>
        <v>878.61097704774306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4.3969110576923081</v>
      </c>
      <c r="K81">
        <v>139.99942402440692</v>
      </c>
      <c r="L81">
        <v>11.039650392852618</v>
      </c>
      <c r="M81">
        <v>62.386481204736178</v>
      </c>
      <c r="N81">
        <v>51.88146023125438</v>
      </c>
      <c r="O81">
        <v>73.286782285391567</v>
      </c>
      <c r="P81">
        <v>27.530925362049757</v>
      </c>
      <c r="Q81">
        <v>9.5850664136622381</v>
      </c>
      <c r="R81">
        <v>18.61937042459736</v>
      </c>
      <c r="S81">
        <v>11.586402195217561</v>
      </c>
      <c r="T81">
        <v>0</v>
      </c>
      <c r="U81">
        <v>62.110893660127488</v>
      </c>
      <c r="V81">
        <v>9.1029940119760475</v>
      </c>
      <c r="W81">
        <v>19.464528257823449</v>
      </c>
      <c r="X81">
        <v>64.790480918618925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13.943400000000004</v>
      </c>
      <c r="AG81">
        <v>22.80239808</v>
      </c>
      <c r="AH81">
        <v>61.63969968</v>
      </c>
      <c r="AI81">
        <v>14.536641600000001</v>
      </c>
      <c r="AJ81">
        <v>0</v>
      </c>
      <c r="AK81">
        <v>22.518960000000003</v>
      </c>
      <c r="AL81">
        <v>52.013999999999996</v>
      </c>
      <c r="AM81">
        <v>6.9552893142857153</v>
      </c>
      <c r="AN81">
        <v>0</v>
      </c>
      <c r="AO81">
        <v>10.652796</v>
      </c>
      <c r="AP81">
        <v>1.4065380000000001</v>
      </c>
      <c r="AQ81">
        <v>20.61224</v>
      </c>
      <c r="AR81">
        <v>21.819456000000002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30.475966221551918</v>
      </c>
      <c r="BB81">
        <f t="shared" si="1"/>
        <v>879.25438652194043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4.3969110576923081</v>
      </c>
      <c r="K82">
        <v>139.99942402440692</v>
      </c>
      <c r="L82">
        <v>11.039650392852618</v>
      </c>
      <c r="M82">
        <v>62.386481204736178</v>
      </c>
      <c r="N82">
        <v>51.88146023125438</v>
      </c>
      <c r="O82">
        <v>73.286782285391567</v>
      </c>
      <c r="P82">
        <v>27.530925362049757</v>
      </c>
      <c r="Q82">
        <v>9.5850664136622381</v>
      </c>
      <c r="R82">
        <v>18.61937042459736</v>
      </c>
      <c r="S82">
        <v>11.586402195217561</v>
      </c>
      <c r="T82">
        <v>0</v>
      </c>
      <c r="U82">
        <v>62.110893660127488</v>
      </c>
      <c r="V82">
        <v>9.1029940119760475</v>
      </c>
      <c r="W82">
        <v>19.464528257823449</v>
      </c>
      <c r="X82">
        <v>64.790480918618925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13.943400000000004</v>
      </c>
      <c r="AG82">
        <v>22.80239808</v>
      </c>
      <c r="AH82">
        <v>61.63969968</v>
      </c>
      <c r="AI82">
        <v>14.536641600000001</v>
      </c>
      <c r="AJ82">
        <v>0</v>
      </c>
      <c r="AK82">
        <v>22.518960000000003</v>
      </c>
      <c r="AL82">
        <v>52.013999999999996</v>
      </c>
      <c r="AM82">
        <v>6.9552893142857153</v>
      </c>
      <c r="AN82">
        <v>0</v>
      </c>
      <c r="AO82">
        <v>10.652796</v>
      </c>
      <c r="AP82">
        <v>1.4065380000000001</v>
      </c>
      <c r="AQ82">
        <v>20.61224</v>
      </c>
      <c r="AR82">
        <v>21.819456000000002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30.475966221551918</v>
      </c>
      <c r="BB82">
        <f t="shared" si="1"/>
        <v>879.25438652194043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139.99942402440692</v>
      </c>
      <c r="L83">
        <v>11.039650392852618</v>
      </c>
      <c r="M83">
        <v>62.386481204736178</v>
      </c>
      <c r="N83">
        <v>51.88146023125438</v>
      </c>
      <c r="O83">
        <v>73.286782285391567</v>
      </c>
      <c r="P83">
        <v>27.530925362049757</v>
      </c>
      <c r="Q83">
        <v>9.5850664136622381</v>
      </c>
      <c r="R83">
        <v>18.61937042459736</v>
      </c>
      <c r="S83">
        <v>11.586402195217561</v>
      </c>
      <c r="T83">
        <v>0</v>
      </c>
      <c r="U83">
        <v>62.110893660127488</v>
      </c>
      <c r="V83">
        <v>9.1029940119760475</v>
      </c>
      <c r="W83">
        <v>19.464528257823449</v>
      </c>
      <c r="X83">
        <v>64.790480918618925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13.943400000000004</v>
      </c>
      <c r="AG83">
        <v>22.80239808</v>
      </c>
      <c r="AH83">
        <v>61.63969968</v>
      </c>
      <c r="AI83">
        <v>14.536641600000001</v>
      </c>
      <c r="AJ83">
        <v>0</v>
      </c>
      <c r="AK83">
        <v>22.518960000000003</v>
      </c>
      <c r="AL83">
        <v>46.812599999999996</v>
      </c>
      <c r="AM83">
        <v>6.9552893142857153</v>
      </c>
      <c r="AN83">
        <v>0</v>
      </c>
      <c r="AO83">
        <v>9.6843600000000016</v>
      </c>
      <c r="AP83">
        <v>1.4065380000000001</v>
      </c>
      <c r="AQ83">
        <v>20.61224</v>
      </c>
      <c r="AR83">
        <v>21.819456000000002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30.121980516882683</v>
      </c>
      <c r="BB83">
        <f t="shared" si="1"/>
        <v>869.04162516891745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139.99942402440692</v>
      </c>
      <c r="L84">
        <v>11.039650392852618</v>
      </c>
      <c r="M84">
        <v>62.386481204736178</v>
      </c>
      <c r="N84">
        <v>51.88146023125438</v>
      </c>
      <c r="O84">
        <v>73.286782285391567</v>
      </c>
      <c r="P84">
        <v>27.530925362049757</v>
      </c>
      <c r="Q84">
        <v>9.5850664136622381</v>
      </c>
      <c r="R84">
        <v>18.61937042459736</v>
      </c>
      <c r="S84">
        <v>11.586402195217561</v>
      </c>
      <c r="T84">
        <v>0</v>
      </c>
      <c r="U84">
        <v>62.110893660127488</v>
      </c>
      <c r="V84">
        <v>9.1029940119760475</v>
      </c>
      <c r="W84">
        <v>19.464528257823449</v>
      </c>
      <c r="X84">
        <v>64.790480918618925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13.943400000000004</v>
      </c>
      <c r="AG84">
        <v>22.80239808</v>
      </c>
      <c r="AH84">
        <v>61.63969968</v>
      </c>
      <c r="AI84">
        <v>14.536641600000001</v>
      </c>
      <c r="AJ84">
        <v>0</v>
      </c>
      <c r="AK84">
        <v>22.518960000000003</v>
      </c>
      <c r="AL84">
        <v>46.812599999999996</v>
      </c>
      <c r="AM84">
        <v>6.9552893142857153</v>
      </c>
      <c r="AN84">
        <v>0</v>
      </c>
      <c r="AO84">
        <v>9.6843600000000016</v>
      </c>
      <c r="AP84">
        <v>1.4065380000000001</v>
      </c>
      <c r="AQ84">
        <v>20.61224</v>
      </c>
      <c r="AR84">
        <v>21.819456000000002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30.121980516882683</v>
      </c>
      <c r="BB84">
        <f t="shared" si="1"/>
        <v>869.04162516891745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199.99934906340059</v>
      </c>
      <c r="L85">
        <v>11.039650392852618</v>
      </c>
      <c r="M85">
        <v>62.386481204736178</v>
      </c>
      <c r="N85">
        <v>51.88146023125438</v>
      </c>
      <c r="O85">
        <v>73.286782285391567</v>
      </c>
      <c r="P85">
        <v>27.530925362049757</v>
      </c>
      <c r="Q85">
        <v>9.5850664136622381</v>
      </c>
      <c r="R85">
        <v>18.61937042459736</v>
      </c>
      <c r="S85">
        <v>11.586402195217561</v>
      </c>
      <c r="T85">
        <v>0</v>
      </c>
      <c r="U85">
        <v>62.110893660127488</v>
      </c>
      <c r="V85">
        <v>9.1029940119760475</v>
      </c>
      <c r="W85">
        <v>19.464528257823449</v>
      </c>
      <c r="X85">
        <v>64.790480918618925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13.943400000000004</v>
      </c>
      <c r="AG85">
        <v>22.80239808</v>
      </c>
      <c r="AH85">
        <v>61.63969968</v>
      </c>
      <c r="AI85">
        <v>14.536641600000001</v>
      </c>
      <c r="AJ85">
        <v>0</v>
      </c>
      <c r="AK85">
        <v>22.518960000000003</v>
      </c>
      <c r="AL85">
        <v>46.812599999999996</v>
      </c>
      <c r="AM85">
        <v>6.9552893142857153</v>
      </c>
      <c r="AN85">
        <v>0</v>
      </c>
      <c r="AO85">
        <v>9.6843600000000016</v>
      </c>
      <c r="AP85">
        <v>4.7822292000000015</v>
      </c>
      <c r="AQ85">
        <v>20.61224</v>
      </c>
      <c r="AR85">
        <v>21.819456000000002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32.245063700982982</v>
      </c>
      <c r="BB85">
        <f t="shared" si="1"/>
        <v>930.29415822381077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254.99996269198206</v>
      </c>
      <c r="L86">
        <v>11.039650392852618</v>
      </c>
      <c r="M86">
        <v>62.386481204736178</v>
      </c>
      <c r="N86">
        <v>51.88146023125438</v>
      </c>
      <c r="O86">
        <v>73.286782285391567</v>
      </c>
      <c r="P86">
        <v>27.530925362049757</v>
      </c>
      <c r="Q86">
        <v>9.5850664136622381</v>
      </c>
      <c r="R86">
        <v>18.61937042459736</v>
      </c>
      <c r="S86">
        <v>11.586402195217561</v>
      </c>
      <c r="T86">
        <v>0</v>
      </c>
      <c r="U86">
        <v>62.110893660127488</v>
      </c>
      <c r="V86">
        <v>9.1029940119760475</v>
      </c>
      <c r="W86">
        <v>19.464528257823449</v>
      </c>
      <c r="X86">
        <v>64.790480918618925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13.943400000000004</v>
      </c>
      <c r="AG86">
        <v>22.80239808</v>
      </c>
      <c r="AH86">
        <v>61.63969968</v>
      </c>
      <c r="AI86">
        <v>2.2364063999999999</v>
      </c>
      <c r="AJ86">
        <v>0</v>
      </c>
      <c r="AK86">
        <v>22.518960000000003</v>
      </c>
      <c r="AL86">
        <v>46.812599999999996</v>
      </c>
      <c r="AM86">
        <v>6.9552893142857153</v>
      </c>
      <c r="AN86">
        <v>0</v>
      </c>
      <c r="AO86">
        <v>9.6843600000000016</v>
      </c>
      <c r="AP86">
        <v>4.7822292000000015</v>
      </c>
      <c r="AQ86">
        <v>20.61224</v>
      </c>
      <c r="AR86">
        <v>21.819456000000002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33.675526402743799</v>
      </c>
      <c r="BB86">
        <f t="shared" si="1"/>
        <v>971.56407395063138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254.99996269198206</v>
      </c>
      <c r="L87">
        <v>11.039650392852618</v>
      </c>
      <c r="M87">
        <v>62.386481204736178</v>
      </c>
      <c r="N87">
        <v>51.88146023125438</v>
      </c>
      <c r="O87">
        <v>73.286782285391567</v>
      </c>
      <c r="P87">
        <v>27.530925362049757</v>
      </c>
      <c r="Q87">
        <v>9.5850664136622381</v>
      </c>
      <c r="R87">
        <v>18.61937042459736</v>
      </c>
      <c r="S87">
        <v>11.586402195217561</v>
      </c>
      <c r="T87">
        <v>0</v>
      </c>
      <c r="U87">
        <v>62.110893660127488</v>
      </c>
      <c r="V87">
        <v>9.1029940119760475</v>
      </c>
      <c r="W87">
        <v>19.464528257823449</v>
      </c>
      <c r="X87">
        <v>64.790480918618925</v>
      </c>
      <c r="Y87">
        <v>0</v>
      </c>
      <c r="Z87">
        <v>1.44936</v>
      </c>
      <c r="AA87">
        <v>18.511436735999997</v>
      </c>
      <c r="AB87">
        <v>11.533435920000001</v>
      </c>
      <c r="AC87">
        <v>12.7643852736</v>
      </c>
      <c r="AD87">
        <v>16.071074640000003</v>
      </c>
      <c r="AE87">
        <v>21.712535395200003</v>
      </c>
      <c r="AF87">
        <v>8.8855000000000004</v>
      </c>
      <c r="AG87">
        <v>22.80239808</v>
      </c>
      <c r="AH87">
        <v>49.910688</v>
      </c>
      <c r="AI87">
        <v>1.1182032</v>
      </c>
      <c r="AJ87">
        <v>0</v>
      </c>
      <c r="AK87">
        <v>22.518960000000003</v>
      </c>
      <c r="AL87">
        <v>46.812599999999996</v>
      </c>
      <c r="AM87">
        <v>6.9552893142857153</v>
      </c>
      <c r="AN87">
        <v>0</v>
      </c>
      <c r="AO87">
        <v>9.6843600000000016</v>
      </c>
      <c r="AP87">
        <v>1.4065380000000001</v>
      </c>
      <c r="AQ87">
        <v>18.865440000000003</v>
      </c>
      <c r="AR87">
        <v>21.819456000000002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32.468422898825736</v>
      </c>
      <c r="BB87">
        <f t="shared" si="1"/>
        <v>936.73823571054936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254.99996269198206</v>
      </c>
      <c r="L88">
        <v>11.039650392852618</v>
      </c>
      <c r="M88">
        <v>62.386481204736178</v>
      </c>
      <c r="N88">
        <v>51.88146023125438</v>
      </c>
      <c r="O88">
        <v>73.286782285391567</v>
      </c>
      <c r="P88">
        <v>27.530925362049757</v>
      </c>
      <c r="Q88">
        <v>9.5850664136622381</v>
      </c>
      <c r="R88">
        <v>18.61937042459736</v>
      </c>
      <c r="S88">
        <v>11.586402195217561</v>
      </c>
      <c r="T88">
        <v>0</v>
      </c>
      <c r="U88">
        <v>62.110893660127488</v>
      </c>
      <c r="V88">
        <v>9.1029940119760475</v>
      </c>
      <c r="W88">
        <v>19.464528257823449</v>
      </c>
      <c r="X88">
        <v>64.790480918618925</v>
      </c>
      <c r="Y88">
        <v>0</v>
      </c>
      <c r="Z88">
        <v>1.44936</v>
      </c>
      <c r="AA88">
        <v>18.511436735999997</v>
      </c>
      <c r="AB88">
        <v>11.533435920000001</v>
      </c>
      <c r="AC88">
        <v>12.7643852736</v>
      </c>
      <c r="AD88">
        <v>16.071074640000003</v>
      </c>
      <c r="AE88">
        <v>21.712535395200003</v>
      </c>
      <c r="AF88">
        <v>8.8855000000000004</v>
      </c>
      <c r="AG88">
        <v>22.80239808</v>
      </c>
      <c r="AH88">
        <v>49.910688</v>
      </c>
      <c r="AI88">
        <v>0</v>
      </c>
      <c r="AJ88">
        <v>0</v>
      </c>
      <c r="AK88">
        <v>22.518960000000003</v>
      </c>
      <c r="AL88">
        <v>46.812599999999996</v>
      </c>
      <c r="AM88">
        <v>6.9552893142857153</v>
      </c>
      <c r="AN88">
        <v>0</v>
      </c>
      <c r="AO88">
        <v>9.6843600000000016</v>
      </c>
      <c r="AP88">
        <v>1.4065380000000001</v>
      </c>
      <c r="AQ88">
        <v>15.45918</v>
      </c>
      <c r="AR88">
        <v>21.819456000000002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32.316853381625734</v>
      </c>
      <c r="BB88">
        <f t="shared" si="1"/>
        <v>932.36534202774931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254.99996269198206</v>
      </c>
      <c r="L89">
        <v>11.039650392852618</v>
      </c>
      <c r="M89">
        <v>63.775078722447141</v>
      </c>
      <c r="N89">
        <v>51.88146023125438</v>
      </c>
      <c r="O89">
        <v>73.286782285391567</v>
      </c>
      <c r="P89">
        <v>27.530925362049757</v>
      </c>
      <c r="Q89">
        <v>9.5850664136622381</v>
      </c>
      <c r="R89">
        <v>18.61937042459736</v>
      </c>
      <c r="S89">
        <v>11.586402195217561</v>
      </c>
      <c r="T89">
        <v>0</v>
      </c>
      <c r="U89">
        <v>62.110893660127488</v>
      </c>
      <c r="V89">
        <v>9.1029940119760475</v>
      </c>
      <c r="W89">
        <v>19.464528257823449</v>
      </c>
      <c r="X89">
        <v>64.790480918618925</v>
      </c>
      <c r="Y89">
        <v>0</v>
      </c>
      <c r="Z89">
        <v>1.44936</v>
      </c>
      <c r="AA89">
        <v>18.511436735999997</v>
      </c>
      <c r="AB89">
        <v>11.533435920000001</v>
      </c>
      <c r="AC89">
        <v>12.7643852736</v>
      </c>
      <c r="AD89">
        <v>16.071074640000003</v>
      </c>
      <c r="AE89">
        <v>21.712535395200003</v>
      </c>
      <c r="AF89">
        <v>8.8855000000000004</v>
      </c>
      <c r="AG89">
        <v>22.80239808</v>
      </c>
      <c r="AH89">
        <v>49.910688</v>
      </c>
      <c r="AI89">
        <v>0</v>
      </c>
      <c r="AJ89">
        <v>0</v>
      </c>
      <c r="AK89">
        <v>22.518960000000003</v>
      </c>
      <c r="AL89">
        <v>46.812599999999996</v>
      </c>
      <c r="AM89">
        <v>6.9552893142857153</v>
      </c>
      <c r="AN89">
        <v>0</v>
      </c>
      <c r="AO89">
        <v>9.6843600000000016</v>
      </c>
      <c r="AP89">
        <v>1.4065380000000001</v>
      </c>
      <c r="AQ89">
        <v>15.45918</v>
      </c>
      <c r="AR89">
        <v>21.819456000000002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32.363371398469042</v>
      </c>
      <c r="BB89">
        <f t="shared" si="1"/>
        <v>933.70742152861703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254.99996269198206</v>
      </c>
      <c r="L90">
        <v>11.039650392852618</v>
      </c>
      <c r="M90">
        <v>63.775078722447141</v>
      </c>
      <c r="N90">
        <v>51.88146023125438</v>
      </c>
      <c r="O90">
        <v>73.286782285391567</v>
      </c>
      <c r="P90">
        <v>27.530925362049757</v>
      </c>
      <c r="Q90">
        <v>9.5850664136622381</v>
      </c>
      <c r="R90">
        <v>18.61937042459736</v>
      </c>
      <c r="S90">
        <v>11.586402195217561</v>
      </c>
      <c r="T90">
        <v>0</v>
      </c>
      <c r="U90">
        <v>62.110893660127488</v>
      </c>
      <c r="V90">
        <v>9.1029940119760475</v>
      </c>
      <c r="W90">
        <v>19.464528257823449</v>
      </c>
      <c r="X90">
        <v>64.790480918618925</v>
      </c>
      <c r="Y90">
        <v>0</v>
      </c>
      <c r="Z90">
        <v>1.44936</v>
      </c>
      <c r="AA90">
        <v>18.511436735999997</v>
      </c>
      <c r="AB90">
        <v>11.533435920000001</v>
      </c>
      <c r="AC90">
        <v>12.7643852736</v>
      </c>
      <c r="AD90">
        <v>16.071074640000003</v>
      </c>
      <c r="AE90">
        <v>21.712535395200003</v>
      </c>
      <c r="AF90">
        <v>8.8855000000000004</v>
      </c>
      <c r="AG90">
        <v>22.80239808</v>
      </c>
      <c r="AH90">
        <v>49.910688</v>
      </c>
      <c r="AI90">
        <v>0</v>
      </c>
      <c r="AJ90">
        <v>0</v>
      </c>
      <c r="AK90">
        <v>22.518960000000003</v>
      </c>
      <c r="AL90">
        <v>46.812599999999996</v>
      </c>
      <c r="AM90">
        <v>6.9552893142857153</v>
      </c>
      <c r="AN90">
        <v>0</v>
      </c>
      <c r="AO90">
        <v>9.6843600000000016</v>
      </c>
      <c r="AP90">
        <v>1.4065380000000001</v>
      </c>
      <c r="AQ90">
        <v>15.45918</v>
      </c>
      <c r="AR90">
        <v>21.819456000000002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32.363371398469042</v>
      </c>
      <c r="BB90">
        <f t="shared" si="1"/>
        <v>933.70742152861703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254.99996269198206</v>
      </c>
      <c r="L91">
        <v>11.039650392852618</v>
      </c>
      <c r="M91">
        <v>63.775078722447141</v>
      </c>
      <c r="N91">
        <v>51.88146023125438</v>
      </c>
      <c r="O91">
        <v>73.286782285391567</v>
      </c>
      <c r="P91">
        <v>27.530925362049757</v>
      </c>
      <c r="Q91">
        <v>9.5850664136622381</v>
      </c>
      <c r="R91">
        <v>18.61937042459736</v>
      </c>
      <c r="S91">
        <v>11.586402195217561</v>
      </c>
      <c r="T91">
        <v>0</v>
      </c>
      <c r="U91">
        <v>62.110893660127488</v>
      </c>
      <c r="V91">
        <v>9.1029940119760475</v>
      </c>
      <c r="W91">
        <v>19.464528257823449</v>
      </c>
      <c r="X91">
        <v>64.790480918618925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13.943400000000004</v>
      </c>
      <c r="AG91">
        <v>22.80239808</v>
      </c>
      <c r="AH91">
        <v>61.63969968</v>
      </c>
      <c r="AI91">
        <v>0</v>
      </c>
      <c r="AJ91">
        <v>0</v>
      </c>
      <c r="AK91">
        <v>22.518960000000003</v>
      </c>
      <c r="AL91">
        <v>49.846749999999993</v>
      </c>
      <c r="AM91">
        <v>6.9552893142857153</v>
      </c>
      <c r="AN91">
        <v>0</v>
      </c>
      <c r="AO91">
        <v>9.9426096000000008</v>
      </c>
      <c r="AP91">
        <v>1.4065380000000001</v>
      </c>
      <c r="AQ91">
        <v>15.45918</v>
      </c>
      <c r="AR91">
        <v>21.819456000000002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33.47170665356645</v>
      </c>
      <c r="BB91">
        <f t="shared" si="1"/>
        <v>965.68373321751972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254.99996269198206</v>
      </c>
      <c r="L92">
        <v>11.039650392852618</v>
      </c>
      <c r="M92">
        <v>63.775078722447141</v>
      </c>
      <c r="N92">
        <v>51.88146023125438</v>
      </c>
      <c r="O92">
        <v>73.286782285391567</v>
      </c>
      <c r="P92">
        <v>27.530925362049757</v>
      </c>
      <c r="Q92">
        <v>9.5850664136622381</v>
      </c>
      <c r="R92">
        <v>18.61937042459736</v>
      </c>
      <c r="S92">
        <v>11.586402195217561</v>
      </c>
      <c r="T92">
        <v>0</v>
      </c>
      <c r="U92">
        <v>62.110893660127488</v>
      </c>
      <c r="V92">
        <v>9.1029940119760475</v>
      </c>
      <c r="W92">
        <v>19.464528257823449</v>
      </c>
      <c r="X92">
        <v>64.790480918618925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13.943400000000004</v>
      </c>
      <c r="AG92">
        <v>22.80239808</v>
      </c>
      <c r="AH92">
        <v>61.63969968</v>
      </c>
      <c r="AI92">
        <v>0</v>
      </c>
      <c r="AJ92">
        <v>0</v>
      </c>
      <c r="AK92">
        <v>22.518960000000003</v>
      </c>
      <c r="AL92">
        <v>49.846749999999993</v>
      </c>
      <c r="AM92">
        <v>6.9552893142857153</v>
      </c>
      <c r="AN92">
        <v>0</v>
      </c>
      <c r="AO92">
        <v>9.9426096000000008</v>
      </c>
      <c r="AP92">
        <v>1.4065380000000001</v>
      </c>
      <c r="AQ92">
        <v>15.45918</v>
      </c>
      <c r="AR92">
        <v>21.819456000000002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33.47170665356645</v>
      </c>
      <c r="BB92">
        <f t="shared" si="1"/>
        <v>965.68373321751972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254.99996269198206</v>
      </c>
      <c r="L93">
        <v>11.039650392852618</v>
      </c>
      <c r="M93">
        <v>63.775078722447141</v>
      </c>
      <c r="N93">
        <v>51.88146023125438</v>
      </c>
      <c r="O93">
        <v>73.286782285391567</v>
      </c>
      <c r="P93">
        <v>27.530925362049757</v>
      </c>
      <c r="Q93">
        <v>9.5850664136622381</v>
      </c>
      <c r="R93">
        <v>18.61937042459736</v>
      </c>
      <c r="S93">
        <v>11.586402195217561</v>
      </c>
      <c r="T93">
        <v>0</v>
      </c>
      <c r="U93">
        <v>62.110893660127488</v>
      </c>
      <c r="V93">
        <v>9.1029940119760475</v>
      </c>
      <c r="W93">
        <v>19.464528257823449</v>
      </c>
      <c r="X93">
        <v>64.790480918618925</v>
      </c>
      <c r="Y93">
        <v>0</v>
      </c>
      <c r="Z93">
        <v>8.6352868800000007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13.943400000000004</v>
      </c>
      <c r="AG93">
        <v>22.80239808</v>
      </c>
      <c r="AH93">
        <v>61.63969968</v>
      </c>
      <c r="AI93">
        <v>0</v>
      </c>
      <c r="AJ93">
        <v>0</v>
      </c>
      <c r="AK93">
        <v>22.518960000000003</v>
      </c>
      <c r="AL93">
        <v>49.846749999999993</v>
      </c>
      <c r="AM93">
        <v>6.9552893142857153</v>
      </c>
      <c r="AN93">
        <v>0</v>
      </c>
      <c r="AO93">
        <v>10.329984</v>
      </c>
      <c r="AP93">
        <v>1.4065380000000001</v>
      </c>
      <c r="AQ93">
        <v>15.45918</v>
      </c>
      <c r="AR93">
        <v>21.819456000000002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33.484683695966453</v>
      </c>
      <c r="BB93">
        <f t="shared" si="1"/>
        <v>966.05813057511978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254.99996269198206</v>
      </c>
      <c r="L94">
        <v>11.039650392852618</v>
      </c>
      <c r="M94">
        <v>63.775078722447141</v>
      </c>
      <c r="N94">
        <v>51.88146023125438</v>
      </c>
      <c r="O94">
        <v>73.286782285391567</v>
      </c>
      <c r="P94">
        <v>27.530925362049757</v>
      </c>
      <c r="Q94">
        <v>9.5850664136622381</v>
      </c>
      <c r="R94">
        <v>18.61937042459736</v>
      </c>
      <c r="S94">
        <v>11.586402195217561</v>
      </c>
      <c r="T94">
        <v>0</v>
      </c>
      <c r="U94">
        <v>62.110893660127488</v>
      </c>
      <c r="V94">
        <v>9.1029940119760475</v>
      </c>
      <c r="W94">
        <v>19.464528257823449</v>
      </c>
      <c r="X94">
        <v>64.790480918618925</v>
      </c>
      <c r="Y94">
        <v>0</v>
      </c>
      <c r="Z94">
        <v>8.6352868800000007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13.943400000000004</v>
      </c>
      <c r="AG94">
        <v>22.80239808</v>
      </c>
      <c r="AH94">
        <v>61.63969968</v>
      </c>
      <c r="AI94">
        <v>0</v>
      </c>
      <c r="AJ94">
        <v>0</v>
      </c>
      <c r="AK94">
        <v>22.518960000000003</v>
      </c>
      <c r="AL94">
        <v>49.846749999999993</v>
      </c>
      <c r="AM94">
        <v>6.9552893142857153</v>
      </c>
      <c r="AN94">
        <v>0</v>
      </c>
      <c r="AO94">
        <v>10.329984</v>
      </c>
      <c r="AP94">
        <v>4.7822292000000015</v>
      </c>
      <c r="AQ94">
        <v>15.45918</v>
      </c>
      <c r="AR94">
        <v>21.819456000000002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33.597769351166455</v>
      </c>
      <c r="BB94">
        <f t="shared" si="1"/>
        <v>969.32073611991984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254.99996269198206</v>
      </c>
      <c r="L95">
        <v>11.039650392852618</v>
      </c>
      <c r="M95">
        <v>63.775078722447141</v>
      </c>
      <c r="N95">
        <v>51.88146023125438</v>
      </c>
      <c r="O95">
        <v>73.286782285391567</v>
      </c>
      <c r="P95">
        <v>27.530925362049757</v>
      </c>
      <c r="Q95">
        <v>9.5850664136622381</v>
      </c>
      <c r="R95">
        <v>18.61937042459736</v>
      </c>
      <c r="S95">
        <v>11.586402195217561</v>
      </c>
      <c r="T95">
        <v>0</v>
      </c>
      <c r="U95">
        <v>62.110893660127488</v>
      </c>
      <c r="V95">
        <v>9.1029940119760475</v>
      </c>
      <c r="W95">
        <v>19.464528257823449</v>
      </c>
      <c r="X95">
        <v>64.790480918618925</v>
      </c>
      <c r="Y95">
        <v>0</v>
      </c>
      <c r="Z95">
        <v>2.8784289600000004</v>
      </c>
      <c r="AA95">
        <v>18.511436735999997</v>
      </c>
      <c r="AB95">
        <v>11.533435920000001</v>
      </c>
      <c r="AC95">
        <v>8.5010146560000006</v>
      </c>
      <c r="AD95">
        <v>16.071074640000003</v>
      </c>
      <c r="AE95">
        <v>21.712535395200003</v>
      </c>
      <c r="AF95">
        <v>6.1515000000000004</v>
      </c>
      <c r="AG95">
        <v>22.80239808</v>
      </c>
      <c r="AH95">
        <v>49.910688</v>
      </c>
      <c r="AI95">
        <v>0</v>
      </c>
      <c r="AJ95">
        <v>0</v>
      </c>
      <c r="AK95">
        <v>22.518960000000003</v>
      </c>
      <c r="AL95">
        <v>49.846749999999993</v>
      </c>
      <c r="AM95">
        <v>6.9552893142857153</v>
      </c>
      <c r="AN95">
        <v>0</v>
      </c>
      <c r="AO95">
        <v>9.6843600000000016</v>
      </c>
      <c r="AP95">
        <v>1.4065380000000001</v>
      </c>
      <c r="AQ95">
        <v>15.45918</v>
      </c>
      <c r="AR95">
        <v>21.819456000000002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32.278476720048388</v>
      </c>
      <c r="BB95">
        <f t="shared" si="1"/>
        <v>931.25816454943799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254.99996269198206</v>
      </c>
      <c r="L96">
        <v>11.039650392852618</v>
      </c>
      <c r="M96">
        <v>63.775078722447141</v>
      </c>
      <c r="N96">
        <v>51.88146023125438</v>
      </c>
      <c r="O96">
        <v>73.286782285391567</v>
      </c>
      <c r="P96">
        <v>27.530925362049757</v>
      </c>
      <c r="Q96">
        <v>9.5850664136622381</v>
      </c>
      <c r="R96">
        <v>18.61937042459736</v>
      </c>
      <c r="S96">
        <v>11.586402195217561</v>
      </c>
      <c r="T96">
        <v>0</v>
      </c>
      <c r="U96">
        <v>62.110893660127488</v>
      </c>
      <c r="V96">
        <v>9.1029940119760475</v>
      </c>
      <c r="W96">
        <v>19.464528257823449</v>
      </c>
      <c r="X96">
        <v>64.790480918618925</v>
      </c>
      <c r="Y96">
        <v>0</v>
      </c>
      <c r="Z96">
        <v>2.8784289600000004</v>
      </c>
      <c r="AA96">
        <v>18.511436735999997</v>
      </c>
      <c r="AB96">
        <v>11.533435920000001</v>
      </c>
      <c r="AC96">
        <v>8.5010146560000006</v>
      </c>
      <c r="AD96">
        <v>16.071074640000003</v>
      </c>
      <c r="AE96">
        <v>21.712535395200003</v>
      </c>
      <c r="AF96">
        <v>6.1515000000000004</v>
      </c>
      <c r="AG96">
        <v>22.80239808</v>
      </c>
      <c r="AH96">
        <v>37.433016000000009</v>
      </c>
      <c r="AI96">
        <v>0</v>
      </c>
      <c r="AJ96">
        <v>0</v>
      </c>
      <c r="AK96">
        <v>22.518960000000003</v>
      </c>
      <c r="AL96">
        <v>49.846749999999993</v>
      </c>
      <c r="AM96">
        <v>6.9552893142857153</v>
      </c>
      <c r="AN96">
        <v>0</v>
      </c>
      <c r="AO96">
        <v>9.6843600000000016</v>
      </c>
      <c r="AP96">
        <v>1.4065380000000001</v>
      </c>
      <c r="AQ96">
        <v>15.45918</v>
      </c>
      <c r="AR96">
        <v>21.819456000000002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31.860474708048393</v>
      </c>
      <c r="BB96">
        <f t="shared" si="1"/>
        <v>919.198494561438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254.99996269198206</v>
      </c>
      <c r="L97">
        <v>11.039650392852618</v>
      </c>
      <c r="M97">
        <v>63.775078722447141</v>
      </c>
      <c r="N97">
        <v>51.88146023125438</v>
      </c>
      <c r="O97">
        <v>73.286782285391567</v>
      </c>
      <c r="P97">
        <v>27.530925362049757</v>
      </c>
      <c r="Q97">
        <v>9.5850664136622381</v>
      </c>
      <c r="R97">
        <v>18.61937042459736</v>
      </c>
      <c r="S97">
        <v>11.586402195217561</v>
      </c>
      <c r="T97">
        <v>0</v>
      </c>
      <c r="U97">
        <v>62.110893660127488</v>
      </c>
      <c r="V97">
        <v>9.1029940119760475</v>
      </c>
      <c r="W97">
        <v>19.464528257823449</v>
      </c>
      <c r="X97">
        <v>64.790480918618925</v>
      </c>
      <c r="Y97">
        <v>0</v>
      </c>
      <c r="Z97">
        <v>2.8784289600000004</v>
      </c>
      <c r="AA97">
        <v>18.511436735999997</v>
      </c>
      <c r="AB97">
        <v>11.533435920000001</v>
      </c>
      <c r="AC97">
        <v>8.5010146560000006</v>
      </c>
      <c r="AD97">
        <v>16.071074640000003</v>
      </c>
      <c r="AE97">
        <v>21.712535395200003</v>
      </c>
      <c r="AF97">
        <v>6.1515000000000004</v>
      </c>
      <c r="AG97">
        <v>22.80239808</v>
      </c>
      <c r="AH97">
        <v>37.433016000000009</v>
      </c>
      <c r="AI97">
        <v>0</v>
      </c>
      <c r="AJ97">
        <v>0</v>
      </c>
      <c r="AK97">
        <v>22.518960000000003</v>
      </c>
      <c r="AL97">
        <v>49.846749999999993</v>
      </c>
      <c r="AM97">
        <v>6.9552893142857153</v>
      </c>
      <c r="AN97">
        <v>0</v>
      </c>
      <c r="AO97">
        <v>9.6843600000000016</v>
      </c>
      <c r="AP97">
        <v>1.4065380000000001</v>
      </c>
      <c r="AQ97">
        <v>15.45918</v>
      </c>
      <c r="AR97">
        <v>21.819456000000002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31.860474708048393</v>
      </c>
      <c r="BB97">
        <f t="shared" si="1"/>
        <v>919.198494561438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254.99996269198206</v>
      </c>
      <c r="L98">
        <v>11.039650392852618</v>
      </c>
      <c r="M98">
        <v>63.775078722447141</v>
      </c>
      <c r="N98">
        <v>51.88146023125438</v>
      </c>
      <c r="O98">
        <v>73.286782285391567</v>
      </c>
      <c r="P98">
        <v>27.530925362049757</v>
      </c>
      <c r="Q98">
        <v>9.5850664136622381</v>
      </c>
      <c r="R98">
        <v>18.61937042459736</v>
      </c>
      <c r="S98">
        <v>11.586402195217561</v>
      </c>
      <c r="T98">
        <v>0</v>
      </c>
      <c r="U98">
        <v>62.110893660127488</v>
      </c>
      <c r="V98">
        <v>9.1029940119760475</v>
      </c>
      <c r="W98">
        <v>19.464528257823449</v>
      </c>
      <c r="X98">
        <v>64.790480918618925</v>
      </c>
      <c r="Y98">
        <v>0</v>
      </c>
      <c r="Z98">
        <v>2.8784289600000004</v>
      </c>
      <c r="AA98">
        <v>18.511436735999997</v>
      </c>
      <c r="AB98">
        <v>11.533435920000001</v>
      </c>
      <c r="AC98">
        <v>8.5010146560000006</v>
      </c>
      <c r="AD98">
        <v>16.071074640000003</v>
      </c>
      <c r="AE98">
        <v>21.712535395200003</v>
      </c>
      <c r="AF98">
        <v>6.1515000000000004</v>
      </c>
      <c r="AG98">
        <v>22.80239808</v>
      </c>
      <c r="AH98">
        <v>37.433016000000009</v>
      </c>
      <c r="AI98">
        <v>0</v>
      </c>
      <c r="AJ98">
        <v>0</v>
      </c>
      <c r="AK98">
        <v>22.518960000000003</v>
      </c>
      <c r="AL98">
        <v>49.846749999999993</v>
      </c>
      <c r="AM98">
        <v>6.9552893142857153</v>
      </c>
      <c r="AN98">
        <v>0</v>
      </c>
      <c r="AO98">
        <v>9.6843600000000016</v>
      </c>
      <c r="AP98">
        <v>1.4065380000000001</v>
      </c>
      <c r="AQ98">
        <v>15.45918</v>
      </c>
      <c r="AR98">
        <v>21.819456000000002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31.860474708048393</v>
      </c>
      <c r="BB98">
        <f t="shared" si="1"/>
        <v>919.198494561438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4.3949760452237918E-3</v>
      </c>
      <c r="K99">
        <f t="shared" si="2"/>
        <v>5.87506692172754</v>
      </c>
      <c r="L99">
        <f t="shared" si="2"/>
        <v>0.17860911693433509</v>
      </c>
      <c r="M99">
        <f t="shared" si="2"/>
        <v>1.5007470427079446</v>
      </c>
      <c r="N99">
        <f t="shared" si="2"/>
        <v>1.245155045550105</v>
      </c>
      <c r="O99">
        <f t="shared" si="2"/>
        <v>1.7588827748493947</v>
      </c>
      <c r="P99">
        <f t="shared" si="2"/>
        <v>0.65511889154428526</v>
      </c>
      <c r="Q99">
        <f t="shared" si="2"/>
        <v>0.1557710523117494</v>
      </c>
      <c r="R99">
        <f t="shared" si="2"/>
        <v>0.30291494560080467</v>
      </c>
      <c r="S99">
        <f t="shared" si="2"/>
        <v>0.18830385846144113</v>
      </c>
      <c r="T99">
        <f t="shared" si="2"/>
        <v>0</v>
      </c>
      <c r="U99">
        <f t="shared" si="2"/>
        <v>1.490661447843062</v>
      </c>
      <c r="V99">
        <f t="shared" si="2"/>
        <v>0.14338074319789171</v>
      </c>
      <c r="W99">
        <f t="shared" si="2"/>
        <v>0.4370537982224339</v>
      </c>
      <c r="X99">
        <f t="shared" si="2"/>
        <v>1.4578998879753824</v>
      </c>
      <c r="Y99">
        <f t="shared" si="2"/>
        <v>0</v>
      </c>
      <c r="Z99">
        <f t="shared" si="2"/>
        <v>8.1831348720000016E-2</v>
      </c>
      <c r="AA99">
        <f t="shared" si="2"/>
        <v>0.19082754244799982</v>
      </c>
      <c r="AB99">
        <f t="shared" si="2"/>
        <v>0.21891281011199959</v>
      </c>
      <c r="AC99">
        <f t="shared" si="2"/>
        <v>0.16794970843680035</v>
      </c>
      <c r="AD99">
        <f t="shared" si="2"/>
        <v>0.24849246456000021</v>
      </c>
      <c r="AE99">
        <f t="shared" si="2"/>
        <v>0.52110084948479884</v>
      </c>
      <c r="AF99">
        <f t="shared" si="2"/>
        <v>0.15529120000000002</v>
      </c>
      <c r="AG99">
        <f t="shared" si="2"/>
        <v>0.533931477120001</v>
      </c>
      <c r="AH99">
        <f t="shared" si="2"/>
        <v>0.75743628263999918</v>
      </c>
      <c r="AI99">
        <f t="shared" si="2"/>
        <v>5.8426117199999995E-2</v>
      </c>
      <c r="AJ99">
        <f t="shared" si="2"/>
        <v>0</v>
      </c>
      <c r="AK99">
        <f t="shared" si="2"/>
        <v>0.540455040000001</v>
      </c>
      <c r="AL99">
        <f t="shared" si="2"/>
        <v>0.62850249999999996</v>
      </c>
      <c r="AM99">
        <f t="shared" si="2"/>
        <v>0.16658737554603159</v>
      </c>
      <c r="AN99">
        <f t="shared" si="2"/>
        <v>0</v>
      </c>
      <c r="AO99">
        <f t="shared" si="2"/>
        <v>0.24423955919999976</v>
      </c>
      <c r="AP99">
        <f t="shared" si="2"/>
        <v>6.0143564880000062E-2</v>
      </c>
      <c r="AQ99">
        <f t="shared" si="2"/>
        <v>0.15284499999999987</v>
      </c>
      <c r="AR99">
        <f t="shared" si="2"/>
        <v>0.51312087359999903</v>
      </c>
      <c r="AS99">
        <f t="shared" si="2"/>
        <v>6.8390015482800021E-2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0.6935318818319236</v>
      </c>
      <c r="BB99">
        <f t="shared" si="1"/>
        <v>20.008912350570107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9.3071354705274029E-2</v>
      </c>
      <c r="K3">
        <v>165.03156792878119</v>
      </c>
      <c r="L3">
        <v>63.6205636239782</v>
      </c>
      <c r="M3">
        <v>0</v>
      </c>
      <c r="N3">
        <v>29.996879379817798</v>
      </c>
      <c r="O3">
        <v>50.378842714608432</v>
      </c>
      <c r="P3">
        <v>69.039408095061276</v>
      </c>
      <c r="Q3">
        <v>5.5386810699588462</v>
      </c>
      <c r="R3">
        <v>10.76948420795704</v>
      </c>
      <c r="S3">
        <v>6.7053336481700123</v>
      </c>
      <c r="T3">
        <v>0</v>
      </c>
      <c r="U3">
        <v>292.4168043682364</v>
      </c>
      <c r="V3">
        <v>5.2657846622651094</v>
      </c>
      <c r="W3">
        <v>11.793905422134191</v>
      </c>
      <c r="X3">
        <v>37.465080146484375</v>
      </c>
      <c r="Y3">
        <v>0</v>
      </c>
      <c r="Z3">
        <v>0</v>
      </c>
      <c r="AA3">
        <v>9.6316800000000011</v>
      </c>
      <c r="AB3">
        <v>3.3181035999999993</v>
      </c>
      <c r="AC3">
        <v>2.4581713599999997</v>
      </c>
      <c r="AD3">
        <v>4.6303692000000005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13.02092</v>
      </c>
      <c r="AL3">
        <v>0</v>
      </c>
      <c r="AM3">
        <v>3.9947682539682541</v>
      </c>
      <c r="AN3">
        <v>0</v>
      </c>
      <c r="AO3">
        <v>5.2273199999999997</v>
      </c>
      <c r="AP3">
        <v>1.1388090000000002</v>
      </c>
      <c r="AQ3">
        <v>0</v>
      </c>
      <c r="AR3">
        <v>13.600175999999998</v>
      </c>
      <c r="AS3">
        <v>8.302843440000002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28.466980753137982</v>
      </c>
      <c r="BB3">
        <f>SUM(B3:AZ3)-BA3</f>
        <v>821.29362634698862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9.3071354705274029E-2</v>
      </c>
      <c r="K4">
        <v>165.03156792878119</v>
      </c>
      <c r="L4">
        <v>63.6205636239782</v>
      </c>
      <c r="M4">
        <v>0</v>
      </c>
      <c r="N4">
        <v>29.996879379817798</v>
      </c>
      <c r="O4">
        <v>50.378842714608432</v>
      </c>
      <c r="P4">
        <v>69.039408095061276</v>
      </c>
      <c r="Q4">
        <v>5.5386810699588462</v>
      </c>
      <c r="R4">
        <v>10.76948420795704</v>
      </c>
      <c r="S4">
        <v>6.7053336481700123</v>
      </c>
      <c r="T4">
        <v>0</v>
      </c>
      <c r="U4">
        <v>292.4168043682364</v>
      </c>
      <c r="V4">
        <v>5.2657846622651094</v>
      </c>
      <c r="W4">
        <v>11.793905422134191</v>
      </c>
      <c r="X4">
        <v>37.465080146484375</v>
      </c>
      <c r="Y4">
        <v>0</v>
      </c>
      <c r="Z4">
        <v>0</v>
      </c>
      <c r="AA4">
        <v>7.1234300000000008</v>
      </c>
      <c r="AB4">
        <v>3.3181035999999993</v>
      </c>
      <c r="AC4">
        <v>2.4581713599999997</v>
      </c>
      <c r="AD4">
        <v>4.6303692000000005</v>
      </c>
      <c r="AE4">
        <v>12.556885224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13.02092</v>
      </c>
      <c r="AL4">
        <v>0</v>
      </c>
      <c r="AM4">
        <v>3.9947682539682541</v>
      </c>
      <c r="AN4">
        <v>0</v>
      </c>
      <c r="AO4">
        <v>5.2273199999999997</v>
      </c>
      <c r="AP4">
        <v>1.1388090000000002</v>
      </c>
      <c r="AQ4">
        <v>0</v>
      </c>
      <c r="AR4">
        <v>13.600175999999998</v>
      </c>
      <c r="AS4">
        <v>8.302843440000002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28.382954505137981</v>
      </c>
      <c r="BB4">
        <f t="shared" ref="BB4:BB67" si="0">SUM(B4:AZ4)-BA4</f>
        <v>818.86940259498863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9.3071354705274029E-2</v>
      </c>
      <c r="K5">
        <v>165.03156792878119</v>
      </c>
      <c r="L5">
        <v>63.6205636239782</v>
      </c>
      <c r="M5">
        <v>0</v>
      </c>
      <c r="N5">
        <v>29.996879379817798</v>
      </c>
      <c r="O5">
        <v>50.378842714608432</v>
      </c>
      <c r="P5">
        <v>69.039408095061276</v>
      </c>
      <c r="Q5">
        <v>5.5386810699588462</v>
      </c>
      <c r="R5">
        <v>10.76948420795704</v>
      </c>
      <c r="S5">
        <v>6.7053336481700123</v>
      </c>
      <c r="T5">
        <v>0</v>
      </c>
      <c r="U5">
        <v>292.4168043682364</v>
      </c>
      <c r="V5">
        <v>5.2657846622651094</v>
      </c>
      <c r="W5">
        <v>11.328356523892054</v>
      </c>
      <c r="X5">
        <v>37.465080146484375</v>
      </c>
      <c r="Y5">
        <v>0</v>
      </c>
      <c r="Z5">
        <v>0</v>
      </c>
      <c r="AA5">
        <v>7.1234300000000008</v>
      </c>
      <c r="AB5">
        <v>3.3181035999999993</v>
      </c>
      <c r="AC5">
        <v>2.4581713599999997</v>
      </c>
      <c r="AD5">
        <v>4.6303692000000005</v>
      </c>
      <c r="AE5">
        <v>12.556885224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13.02092</v>
      </c>
      <c r="AL5">
        <v>0</v>
      </c>
      <c r="AM5">
        <v>3.9947682539682541</v>
      </c>
      <c r="AN5">
        <v>0</v>
      </c>
      <c r="AO5">
        <v>5.5260239999999996</v>
      </c>
      <c r="AP5">
        <v>1.1388090000000002</v>
      </c>
      <c r="AQ5">
        <v>0</v>
      </c>
      <c r="AR5">
        <v>13.600175999999998</v>
      </c>
      <c r="AS5">
        <v>8.302843440000002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28.178331812590329</v>
      </c>
      <c r="BB5">
        <f t="shared" si="0"/>
        <v>812.96589178929412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9.3071354705274029E-2</v>
      </c>
      <c r="K6">
        <v>165.03156792878119</v>
      </c>
      <c r="L6">
        <v>63.6205636239782</v>
      </c>
      <c r="M6">
        <v>0</v>
      </c>
      <c r="N6">
        <v>29.996879379817798</v>
      </c>
      <c r="O6">
        <v>50.378842714608432</v>
      </c>
      <c r="P6">
        <v>69.039408095061276</v>
      </c>
      <c r="Q6">
        <v>5.5386810699588462</v>
      </c>
      <c r="R6">
        <v>10.76948420795704</v>
      </c>
      <c r="S6">
        <v>6.7053336481700123</v>
      </c>
      <c r="T6">
        <v>0</v>
      </c>
      <c r="U6">
        <v>292.4168043682364</v>
      </c>
      <c r="V6">
        <v>5.2657846622651094</v>
      </c>
      <c r="W6">
        <v>11.328356523892054</v>
      </c>
      <c r="X6">
        <v>37.465080146484375</v>
      </c>
      <c r="Y6">
        <v>0</v>
      </c>
      <c r="Z6">
        <v>0</v>
      </c>
      <c r="AA6">
        <v>7.1234300000000008</v>
      </c>
      <c r="AB6">
        <v>3.3181035999999993</v>
      </c>
      <c r="AC6">
        <v>2.4581713599999997</v>
      </c>
      <c r="AD6">
        <v>4.6303692000000005</v>
      </c>
      <c r="AE6">
        <v>12.556885224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13.02092</v>
      </c>
      <c r="AL6">
        <v>0</v>
      </c>
      <c r="AM6">
        <v>3.9947682539682541</v>
      </c>
      <c r="AN6">
        <v>0</v>
      </c>
      <c r="AO6">
        <v>5.5260239999999996</v>
      </c>
      <c r="AP6">
        <v>1.1388090000000002</v>
      </c>
      <c r="AQ6">
        <v>0</v>
      </c>
      <c r="AR6">
        <v>13.600175999999998</v>
      </c>
      <c r="AS6">
        <v>8.302843440000002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28.178331812590329</v>
      </c>
      <c r="BB6">
        <f t="shared" si="0"/>
        <v>812.96589178929412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9.3071354705274029E-2</v>
      </c>
      <c r="K7">
        <v>165.03156792878119</v>
      </c>
      <c r="L7">
        <v>63.6205636239782</v>
      </c>
      <c r="M7">
        <v>0</v>
      </c>
      <c r="N7">
        <v>29.996879379817798</v>
      </c>
      <c r="O7">
        <v>50.378842714608432</v>
      </c>
      <c r="P7">
        <v>69.039408095061276</v>
      </c>
      <c r="Q7">
        <v>5.5386810699588462</v>
      </c>
      <c r="R7">
        <v>10.76948420795704</v>
      </c>
      <c r="S7">
        <v>6.7053336481700123</v>
      </c>
      <c r="T7">
        <v>0</v>
      </c>
      <c r="U7">
        <v>292.4168043682364</v>
      </c>
      <c r="V7">
        <v>5.2657846622651094</v>
      </c>
      <c r="W7">
        <v>11.328356523892054</v>
      </c>
      <c r="X7">
        <v>37.465080146484375</v>
      </c>
      <c r="Y7">
        <v>0</v>
      </c>
      <c r="Z7">
        <v>0</v>
      </c>
      <c r="AA7">
        <v>7.1234300000000008</v>
      </c>
      <c r="AB7">
        <v>3.3181035999999993</v>
      </c>
      <c r="AC7">
        <v>2.4581713599999997</v>
      </c>
      <c r="AD7">
        <v>4.6303692000000005</v>
      </c>
      <c r="AE7">
        <v>12.556885224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13.02092</v>
      </c>
      <c r="AL7">
        <v>0</v>
      </c>
      <c r="AM7">
        <v>3.9947682539682541</v>
      </c>
      <c r="AN7">
        <v>0</v>
      </c>
      <c r="AO7">
        <v>5.5260239999999996</v>
      </c>
      <c r="AP7">
        <v>1.1388090000000002</v>
      </c>
      <c r="AQ7">
        <v>0</v>
      </c>
      <c r="AR7">
        <v>12.61872</v>
      </c>
      <c r="AS7">
        <v>8.302843440000002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27.946419906590329</v>
      </c>
      <c r="BB7">
        <f t="shared" si="0"/>
        <v>806.27505909529407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9.3071354705274029E-2</v>
      </c>
      <c r="K8">
        <v>165.03156792878119</v>
      </c>
      <c r="L8">
        <v>63.6205636239782</v>
      </c>
      <c r="M8">
        <v>0</v>
      </c>
      <c r="N8">
        <v>29.996879379817798</v>
      </c>
      <c r="O8">
        <v>50.378842714608432</v>
      </c>
      <c r="P8">
        <v>69.039408095061276</v>
      </c>
      <c r="Q8">
        <v>5.5386810699588462</v>
      </c>
      <c r="R8">
        <v>10.76948420795704</v>
      </c>
      <c r="S8">
        <v>6.7053336481700123</v>
      </c>
      <c r="T8">
        <v>0</v>
      </c>
      <c r="U8">
        <v>292.4168043682364</v>
      </c>
      <c r="V8">
        <v>5.2657846622651094</v>
      </c>
      <c r="W8">
        <v>11.328356523892054</v>
      </c>
      <c r="X8">
        <v>37.465080146484375</v>
      </c>
      <c r="Y8">
        <v>0</v>
      </c>
      <c r="Z8">
        <v>0</v>
      </c>
      <c r="AA8">
        <v>7.1234300000000008</v>
      </c>
      <c r="AB8">
        <v>3.3181035999999993</v>
      </c>
      <c r="AC8">
        <v>2.4581713599999997</v>
      </c>
      <c r="AD8">
        <v>4.6303692000000005</v>
      </c>
      <c r="AE8">
        <v>12.556885224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13.02092</v>
      </c>
      <c r="AL8">
        <v>0</v>
      </c>
      <c r="AM8">
        <v>3.9947682539682541</v>
      </c>
      <c r="AN8">
        <v>0</v>
      </c>
      <c r="AO8">
        <v>5.5260239999999996</v>
      </c>
      <c r="AP8">
        <v>1.1388090000000002</v>
      </c>
      <c r="AQ8">
        <v>0</v>
      </c>
      <c r="AR8">
        <v>12.61872</v>
      </c>
      <c r="AS8">
        <v>8.302843440000002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27.946419906590329</v>
      </c>
      <c r="BB8">
        <f t="shared" si="0"/>
        <v>806.27505909529407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9.3071354705274029E-2</v>
      </c>
      <c r="K9">
        <v>165.03156792878119</v>
      </c>
      <c r="L9">
        <v>63.6205636239782</v>
      </c>
      <c r="M9">
        <v>0</v>
      </c>
      <c r="N9">
        <v>29.996879379817798</v>
      </c>
      <c r="O9">
        <v>50.378842714608432</v>
      </c>
      <c r="P9">
        <v>69.039408095061276</v>
      </c>
      <c r="Q9">
        <v>5.5386810699588462</v>
      </c>
      <c r="R9">
        <v>10.76948420795704</v>
      </c>
      <c r="S9">
        <v>6.7053336481700123</v>
      </c>
      <c r="T9">
        <v>0</v>
      </c>
      <c r="U9">
        <v>292.4168043682364</v>
      </c>
      <c r="V9">
        <v>5.2657846622651094</v>
      </c>
      <c r="W9">
        <v>11.328356523892054</v>
      </c>
      <c r="X9">
        <v>37.465080146484375</v>
      </c>
      <c r="Y9">
        <v>0</v>
      </c>
      <c r="Z9">
        <v>0</v>
      </c>
      <c r="AA9">
        <v>7.1234300000000008</v>
      </c>
      <c r="AB9">
        <v>3.3181035999999993</v>
      </c>
      <c r="AC9">
        <v>2.4581713599999997</v>
      </c>
      <c r="AD9">
        <v>4.6303692000000005</v>
      </c>
      <c r="AE9">
        <v>12.556885224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13.02092</v>
      </c>
      <c r="AL9">
        <v>0</v>
      </c>
      <c r="AM9">
        <v>3.9947682539682541</v>
      </c>
      <c r="AN9">
        <v>0</v>
      </c>
      <c r="AO9">
        <v>5.5260239999999996</v>
      </c>
      <c r="AP9">
        <v>1.1388090000000002</v>
      </c>
      <c r="AQ9">
        <v>0</v>
      </c>
      <c r="AR9">
        <v>12.61872</v>
      </c>
      <c r="AS9">
        <v>8.302843440000002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27.747386776590332</v>
      </c>
      <c r="BB9">
        <f t="shared" si="0"/>
        <v>800.53280362529404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9.3071354705274029E-2</v>
      </c>
      <c r="K10">
        <v>165.03156792878119</v>
      </c>
      <c r="L10">
        <v>63.6205636239782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5.5386810699588462</v>
      </c>
      <c r="R10">
        <v>10.76948420795704</v>
      </c>
      <c r="S10">
        <v>6.7053336481700123</v>
      </c>
      <c r="T10">
        <v>0</v>
      </c>
      <c r="U10">
        <v>292.4168043682364</v>
      </c>
      <c r="V10">
        <v>5.2657846622651094</v>
      </c>
      <c r="W10">
        <v>11.328356523892054</v>
      </c>
      <c r="X10">
        <v>37.465080146484375</v>
      </c>
      <c r="Y10">
        <v>0</v>
      </c>
      <c r="Z10">
        <v>0</v>
      </c>
      <c r="AA10">
        <v>7.1234300000000008</v>
      </c>
      <c r="AB10">
        <v>3.3181035999999993</v>
      </c>
      <c r="AC10">
        <v>2.4581713599999997</v>
      </c>
      <c r="AD10">
        <v>4.6303692000000005</v>
      </c>
      <c r="AE10">
        <v>12.556885224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13.02092</v>
      </c>
      <c r="AL10">
        <v>0</v>
      </c>
      <c r="AM10">
        <v>3.9947682539682541</v>
      </c>
      <c r="AN10">
        <v>0</v>
      </c>
      <c r="AO10">
        <v>5.5260239999999996</v>
      </c>
      <c r="AP10">
        <v>1.1388090000000002</v>
      </c>
      <c r="AQ10">
        <v>0</v>
      </c>
      <c r="AR10">
        <v>12.61872</v>
      </c>
      <c r="AS10">
        <v>8.302843440000002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27.747386776590332</v>
      </c>
      <c r="BB10">
        <f t="shared" si="0"/>
        <v>800.53280362529404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165.03156792878119</v>
      </c>
      <c r="L11">
        <v>63.6205636239782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5.5386810699588462</v>
      </c>
      <c r="R11">
        <v>10.76948420795704</v>
      </c>
      <c r="S11">
        <v>6.7053336481700123</v>
      </c>
      <c r="T11">
        <v>0</v>
      </c>
      <c r="U11">
        <v>292.4168043682364</v>
      </c>
      <c r="V11">
        <v>5.2657846622651094</v>
      </c>
      <c r="W11">
        <v>11.328356523892054</v>
      </c>
      <c r="X11">
        <v>37.465080146484375</v>
      </c>
      <c r="Y11">
        <v>0</v>
      </c>
      <c r="Z11">
        <v>0</v>
      </c>
      <c r="AA11">
        <v>7.1234300000000008</v>
      </c>
      <c r="AB11">
        <v>3.3181035999999993</v>
      </c>
      <c r="AC11">
        <v>2.4581713599999997</v>
      </c>
      <c r="AD11">
        <v>4.6303692000000005</v>
      </c>
      <c r="AE11">
        <v>12.556885224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13.02092</v>
      </c>
      <c r="AL11">
        <v>0</v>
      </c>
      <c r="AM11">
        <v>3.9947682539682541</v>
      </c>
      <c r="AN11">
        <v>0</v>
      </c>
      <c r="AO11">
        <v>5.5260239999999996</v>
      </c>
      <c r="AP11">
        <v>1.4641829999999998</v>
      </c>
      <c r="AQ11">
        <v>0</v>
      </c>
      <c r="AR11">
        <v>13.600175999999998</v>
      </c>
      <c r="AS11">
        <v>8.302843440000002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27.788047818207701</v>
      </c>
      <c r="BB11">
        <f t="shared" si="0"/>
        <v>801.70590122897136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165.03156792878119</v>
      </c>
      <c r="L12">
        <v>63.6205636239782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5.5386810699588462</v>
      </c>
      <c r="R12">
        <v>10.76948420795704</v>
      </c>
      <c r="S12">
        <v>6.7053336481700123</v>
      </c>
      <c r="T12">
        <v>0</v>
      </c>
      <c r="U12">
        <v>292.4168043682364</v>
      </c>
      <c r="V12">
        <v>5.2657846622651094</v>
      </c>
      <c r="W12">
        <v>11.328356523892054</v>
      </c>
      <c r="X12">
        <v>37.465080146484375</v>
      </c>
      <c r="Y12">
        <v>0</v>
      </c>
      <c r="Z12">
        <v>0</v>
      </c>
      <c r="AA12">
        <v>3.4112200000000001</v>
      </c>
      <c r="AB12">
        <v>3.3181035999999993</v>
      </c>
      <c r="AC12">
        <v>2.4581713599999997</v>
      </c>
      <c r="AD12">
        <v>4.6303692000000005</v>
      </c>
      <c r="AE12">
        <v>12.556885224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13.02092</v>
      </c>
      <c r="AL12">
        <v>0</v>
      </c>
      <c r="AM12">
        <v>3.9947682539682541</v>
      </c>
      <c r="AN12">
        <v>0</v>
      </c>
      <c r="AO12">
        <v>5.5260239999999996</v>
      </c>
      <c r="AP12">
        <v>1.4641829999999998</v>
      </c>
      <c r="AQ12">
        <v>0</v>
      </c>
      <c r="AR12">
        <v>13.600175999999998</v>
      </c>
      <c r="AS12">
        <v>8.302843440000002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27.663688656207697</v>
      </c>
      <c r="BB12">
        <f t="shared" si="0"/>
        <v>798.11805039097135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165.03156792878119</v>
      </c>
      <c r="L13">
        <v>63.6205636239782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5.5386810699588462</v>
      </c>
      <c r="R13">
        <v>10.76948420795704</v>
      </c>
      <c r="S13">
        <v>6.7053336481700123</v>
      </c>
      <c r="T13">
        <v>0</v>
      </c>
      <c r="U13">
        <v>292.4168043682364</v>
      </c>
      <c r="V13">
        <v>5.2657846622651094</v>
      </c>
      <c r="W13">
        <v>11.328356523892054</v>
      </c>
      <c r="X13">
        <v>37.465080146484375</v>
      </c>
      <c r="Y13">
        <v>0</v>
      </c>
      <c r="Z13">
        <v>0</v>
      </c>
      <c r="AA13">
        <v>3.4112200000000001</v>
      </c>
      <c r="AB13">
        <v>3.3181035999999993</v>
      </c>
      <c r="AC13">
        <v>2.4581713599999997</v>
      </c>
      <c r="AD13">
        <v>4.6303692000000005</v>
      </c>
      <c r="AE13">
        <v>12.556885224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13.02092</v>
      </c>
      <c r="AL13">
        <v>0</v>
      </c>
      <c r="AM13">
        <v>3.9947682539682541</v>
      </c>
      <c r="AN13">
        <v>0</v>
      </c>
      <c r="AO13">
        <v>5.5260239999999996</v>
      </c>
      <c r="AP13">
        <v>1.4641829999999998</v>
      </c>
      <c r="AQ13">
        <v>0</v>
      </c>
      <c r="AR13">
        <v>13.600175999999998</v>
      </c>
      <c r="AS13">
        <v>8.302843440000002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27.663688656207697</v>
      </c>
      <c r="BB13">
        <f t="shared" si="0"/>
        <v>798.11805039097135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165.03156792878119</v>
      </c>
      <c r="L14">
        <v>63.6205636239782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5.5386810699588462</v>
      </c>
      <c r="R14">
        <v>10.76948420795704</v>
      </c>
      <c r="S14">
        <v>6.7053336481700123</v>
      </c>
      <c r="T14">
        <v>0</v>
      </c>
      <c r="U14">
        <v>292.4168043682364</v>
      </c>
      <c r="V14">
        <v>5.2657846622651094</v>
      </c>
      <c r="W14">
        <v>11.328356523892054</v>
      </c>
      <c r="X14">
        <v>37.465080146484375</v>
      </c>
      <c r="Y14">
        <v>0</v>
      </c>
      <c r="Z14">
        <v>0</v>
      </c>
      <c r="AA14">
        <v>0</v>
      </c>
      <c r="AB14">
        <v>3.3181035999999993</v>
      </c>
      <c r="AC14">
        <v>2.4581713599999997</v>
      </c>
      <c r="AD14">
        <v>4.6303692000000005</v>
      </c>
      <c r="AE14">
        <v>12.556885224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13.02092</v>
      </c>
      <c r="AL14">
        <v>0</v>
      </c>
      <c r="AM14">
        <v>3.9947682539682541</v>
      </c>
      <c r="AN14">
        <v>0</v>
      </c>
      <c r="AO14">
        <v>5.5260239999999996</v>
      </c>
      <c r="AP14">
        <v>1.4641829999999998</v>
      </c>
      <c r="AQ14">
        <v>0</v>
      </c>
      <c r="AR14">
        <v>13.600175999999998</v>
      </c>
      <c r="AS14">
        <v>8.302843440000002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27.549412786207697</v>
      </c>
      <c r="BB14">
        <f t="shared" si="0"/>
        <v>794.82110626097142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165.03156792878119</v>
      </c>
      <c r="L15">
        <v>63.6205636239782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5.5386810699588462</v>
      </c>
      <c r="R15">
        <v>10.76948420795704</v>
      </c>
      <c r="S15">
        <v>6.7053336481700123</v>
      </c>
      <c r="T15">
        <v>0</v>
      </c>
      <c r="U15">
        <v>292.4168043682364</v>
      </c>
      <c r="V15">
        <v>5.2657846622651094</v>
      </c>
      <c r="W15">
        <v>11.328356523892054</v>
      </c>
      <c r="X15">
        <v>37.465080146484375</v>
      </c>
      <c r="Y15">
        <v>0</v>
      </c>
      <c r="Z15">
        <v>0</v>
      </c>
      <c r="AA15">
        <v>0</v>
      </c>
      <c r="AB15">
        <v>3.3181035999999993</v>
      </c>
      <c r="AC15">
        <v>2.4581713599999997</v>
      </c>
      <c r="AD15">
        <v>4.6303692000000005</v>
      </c>
      <c r="AE15">
        <v>12.556885224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13.02092</v>
      </c>
      <c r="AL15">
        <v>0</v>
      </c>
      <c r="AM15">
        <v>3.9947682539682541</v>
      </c>
      <c r="AN15">
        <v>0</v>
      </c>
      <c r="AO15">
        <v>5.5260239999999996</v>
      </c>
      <c r="AP15">
        <v>1.4641829999999998</v>
      </c>
      <c r="AQ15">
        <v>0</v>
      </c>
      <c r="AR15">
        <v>8.4124799999999986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27.368894478207693</v>
      </c>
      <c r="BB15">
        <f t="shared" si="0"/>
        <v>789.61302041097133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165.03156792878119</v>
      </c>
      <c r="L16">
        <v>63.6205636239782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5.5386810699588462</v>
      </c>
      <c r="R16">
        <v>10.76948420795704</v>
      </c>
      <c r="S16">
        <v>6.7053336481700123</v>
      </c>
      <c r="T16">
        <v>0</v>
      </c>
      <c r="U16">
        <v>292.4168043682364</v>
      </c>
      <c r="V16">
        <v>5.2657846622651094</v>
      </c>
      <c r="W16">
        <v>11.328356523892054</v>
      </c>
      <c r="X16">
        <v>37.465080146484375</v>
      </c>
      <c r="Y16">
        <v>0</v>
      </c>
      <c r="Z16">
        <v>0</v>
      </c>
      <c r="AA16">
        <v>0</v>
      </c>
      <c r="AB16">
        <v>3.3181035999999993</v>
      </c>
      <c r="AC16">
        <v>2.4581713599999997</v>
      </c>
      <c r="AD16">
        <v>4.6303692000000005</v>
      </c>
      <c r="AE16">
        <v>12.556885224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13.02092</v>
      </c>
      <c r="AL16">
        <v>0</v>
      </c>
      <c r="AM16">
        <v>3.9947682539682541</v>
      </c>
      <c r="AN16">
        <v>0</v>
      </c>
      <c r="AO16">
        <v>5.5260239999999996</v>
      </c>
      <c r="AP16">
        <v>1.4641829999999998</v>
      </c>
      <c r="AQ16">
        <v>0</v>
      </c>
      <c r="AR16">
        <v>3.3649919999999995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27.199803630207697</v>
      </c>
      <c r="BB16">
        <f t="shared" si="0"/>
        <v>784.7346232589714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165.03156792878119</v>
      </c>
      <c r="L17">
        <v>63.6205636239782</v>
      </c>
      <c r="M17">
        <v>0</v>
      </c>
      <c r="N17">
        <v>29.996879379817798</v>
      </c>
      <c r="O17">
        <v>50.378842714608432</v>
      </c>
      <c r="P17">
        <v>69.039408095061276</v>
      </c>
      <c r="Q17">
        <v>5.5386810699588462</v>
      </c>
      <c r="R17">
        <v>10.76948420795704</v>
      </c>
      <c r="S17">
        <v>6.7053336481700123</v>
      </c>
      <c r="T17">
        <v>0</v>
      </c>
      <c r="U17">
        <v>292.4168043682364</v>
      </c>
      <c r="V17">
        <v>5.2657846622651094</v>
      </c>
      <c r="W17">
        <v>11.328356523892054</v>
      </c>
      <c r="X17">
        <v>37.465080146484375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4.6303692000000005</v>
      </c>
      <c r="AE17">
        <v>12.556885224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13.02092</v>
      </c>
      <c r="AL17">
        <v>0</v>
      </c>
      <c r="AM17">
        <v>3.9947682539682541</v>
      </c>
      <c r="AN17">
        <v>0</v>
      </c>
      <c r="AO17">
        <v>5.5260239999999996</v>
      </c>
      <c r="AP17">
        <v>1.4641829999999998</v>
      </c>
      <c r="AQ17">
        <v>0</v>
      </c>
      <c r="AR17">
        <v>3.3649919999999995</v>
      </c>
      <c r="AS17">
        <v>7.8586583999999995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27.2474202482077</v>
      </c>
      <c r="BB17">
        <f t="shared" si="0"/>
        <v>786.1083949589713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165.03156792878119</v>
      </c>
      <c r="L18">
        <v>63.6205636239782</v>
      </c>
      <c r="M18">
        <v>0</v>
      </c>
      <c r="N18">
        <v>29.996879379817798</v>
      </c>
      <c r="O18">
        <v>50.378842714608432</v>
      </c>
      <c r="P18">
        <v>69.039408095061276</v>
      </c>
      <c r="Q18">
        <v>5.5386810699588462</v>
      </c>
      <c r="R18">
        <v>10.76948420795704</v>
      </c>
      <c r="S18">
        <v>6.7053336481700123</v>
      </c>
      <c r="T18">
        <v>0</v>
      </c>
      <c r="U18">
        <v>292.4168043682364</v>
      </c>
      <c r="V18">
        <v>5.2657846622651094</v>
      </c>
      <c r="W18">
        <v>11.328356523892054</v>
      </c>
      <c r="X18">
        <v>37.465080146484375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4.6303692000000005</v>
      </c>
      <c r="AE18">
        <v>12.556885224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13.02092</v>
      </c>
      <c r="AL18">
        <v>0</v>
      </c>
      <c r="AM18">
        <v>3.9947682539682541</v>
      </c>
      <c r="AN18">
        <v>0</v>
      </c>
      <c r="AO18">
        <v>5.5260239999999996</v>
      </c>
      <c r="AP18">
        <v>1.4641829999999998</v>
      </c>
      <c r="AQ18">
        <v>0</v>
      </c>
      <c r="AR18">
        <v>3.3649919999999995</v>
      </c>
      <c r="AS18">
        <v>7.8586583999999995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27.2474202482077</v>
      </c>
      <c r="BB18">
        <f t="shared" si="0"/>
        <v>786.1083949589713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165.03156792878119</v>
      </c>
      <c r="L19">
        <v>63.6205636239782</v>
      </c>
      <c r="M19">
        <v>0</v>
      </c>
      <c r="N19">
        <v>29.996879379817798</v>
      </c>
      <c r="O19">
        <v>50.378842714608432</v>
      </c>
      <c r="P19">
        <v>69.039408095061276</v>
      </c>
      <c r="Q19">
        <v>5.5386810699588462</v>
      </c>
      <c r="R19">
        <v>10.76948420795704</v>
      </c>
      <c r="S19">
        <v>6.7053336481700123</v>
      </c>
      <c r="T19">
        <v>0</v>
      </c>
      <c r="U19">
        <v>292.4168043682364</v>
      </c>
      <c r="V19">
        <v>5.2657846622651094</v>
      </c>
      <c r="W19">
        <v>11.328356523892054</v>
      </c>
      <c r="X19">
        <v>37.465080146484375</v>
      </c>
      <c r="Y19">
        <v>0</v>
      </c>
      <c r="Z19">
        <v>3.3293303999999995</v>
      </c>
      <c r="AA19">
        <v>0</v>
      </c>
      <c r="AB19">
        <v>3.3181035999999993</v>
      </c>
      <c r="AC19">
        <v>2.4581713599999997</v>
      </c>
      <c r="AD19">
        <v>4.6303692000000005</v>
      </c>
      <c r="AE19">
        <v>12.556885224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13.02092</v>
      </c>
      <c r="AL19">
        <v>0</v>
      </c>
      <c r="AM19">
        <v>3.9947682539682541</v>
      </c>
      <c r="AN19">
        <v>0</v>
      </c>
      <c r="AO19">
        <v>5.5260239999999996</v>
      </c>
      <c r="AP19">
        <v>1.4641829999999998</v>
      </c>
      <c r="AQ19">
        <v>0</v>
      </c>
      <c r="AR19">
        <v>8.4124799999999986</v>
      </c>
      <c r="AS19">
        <v>7.8586583999999995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27.472277558207697</v>
      </c>
      <c r="BB19">
        <f t="shared" si="0"/>
        <v>792.59569084897134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165.03156792878119</v>
      </c>
      <c r="L20">
        <v>63.6205636239782</v>
      </c>
      <c r="M20">
        <v>0</v>
      </c>
      <c r="N20">
        <v>29.996879379817798</v>
      </c>
      <c r="O20">
        <v>50.378842714608432</v>
      </c>
      <c r="P20">
        <v>69.039408095061276</v>
      </c>
      <c r="Q20">
        <v>5.5386810699588462</v>
      </c>
      <c r="R20">
        <v>10.76948420795704</v>
      </c>
      <c r="S20">
        <v>6.7053336481700123</v>
      </c>
      <c r="T20">
        <v>0</v>
      </c>
      <c r="U20">
        <v>292.4168043682364</v>
      </c>
      <c r="V20">
        <v>5.2657846622651094</v>
      </c>
      <c r="W20">
        <v>11.328356523892054</v>
      </c>
      <c r="X20">
        <v>37.465080146484375</v>
      </c>
      <c r="Y20">
        <v>0</v>
      </c>
      <c r="Z20">
        <v>3.3293303999999995</v>
      </c>
      <c r="AA20">
        <v>0</v>
      </c>
      <c r="AB20">
        <v>3.3181035999999993</v>
      </c>
      <c r="AC20">
        <v>2.4581713599999997</v>
      </c>
      <c r="AD20">
        <v>4.6303692000000005</v>
      </c>
      <c r="AE20">
        <v>12.556885224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13.02092</v>
      </c>
      <c r="AL20">
        <v>0</v>
      </c>
      <c r="AM20">
        <v>3.9947682539682541</v>
      </c>
      <c r="AN20">
        <v>0</v>
      </c>
      <c r="AO20">
        <v>5.5260239999999996</v>
      </c>
      <c r="AP20">
        <v>1.4641829999999998</v>
      </c>
      <c r="AQ20">
        <v>0</v>
      </c>
      <c r="AR20">
        <v>12.61872</v>
      </c>
      <c r="AS20">
        <v>7.8586583999999995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27.613186598207697</v>
      </c>
      <c r="BB20">
        <f t="shared" si="0"/>
        <v>796.66102180897144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165.03156792878119</v>
      </c>
      <c r="L21">
        <v>63.6205636239782</v>
      </c>
      <c r="M21">
        <v>0</v>
      </c>
      <c r="N21">
        <v>29.996879379817798</v>
      </c>
      <c r="O21">
        <v>50.378842714608432</v>
      </c>
      <c r="P21">
        <v>69.039408095061276</v>
      </c>
      <c r="Q21">
        <v>5.5386810699588462</v>
      </c>
      <c r="R21">
        <v>10.76948420795704</v>
      </c>
      <c r="S21">
        <v>6.7053336481700123</v>
      </c>
      <c r="T21">
        <v>0</v>
      </c>
      <c r="U21">
        <v>292.4168043682364</v>
      </c>
      <c r="V21">
        <v>5.2657846622651094</v>
      </c>
      <c r="W21">
        <v>11.328356523892054</v>
      </c>
      <c r="X21">
        <v>37.465080146484375</v>
      </c>
      <c r="Y21">
        <v>0</v>
      </c>
      <c r="Z21">
        <v>3.3293303999999995</v>
      </c>
      <c r="AA21">
        <v>0</v>
      </c>
      <c r="AB21">
        <v>3.3181035999999993</v>
      </c>
      <c r="AC21">
        <v>2.4581713599999997</v>
      </c>
      <c r="AD21">
        <v>4.6303692000000005</v>
      </c>
      <c r="AE21">
        <v>12.556885224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13.02092</v>
      </c>
      <c r="AL21">
        <v>0</v>
      </c>
      <c r="AM21">
        <v>3.9947682539682541</v>
      </c>
      <c r="AN21">
        <v>0</v>
      </c>
      <c r="AO21">
        <v>5.5260239999999996</v>
      </c>
      <c r="AP21">
        <v>1.4641829999999998</v>
      </c>
      <c r="AQ21">
        <v>0</v>
      </c>
      <c r="AR21">
        <v>12.61872</v>
      </c>
      <c r="AS21">
        <v>7.8586583999999995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27.613186598207697</v>
      </c>
      <c r="BB21">
        <f t="shared" si="0"/>
        <v>796.66102180897144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165.03156792878119</v>
      </c>
      <c r="L22">
        <v>63.6205636239782</v>
      </c>
      <c r="M22">
        <v>0</v>
      </c>
      <c r="N22">
        <v>29.996879379817798</v>
      </c>
      <c r="O22">
        <v>50.378842714608432</v>
      </c>
      <c r="P22">
        <v>69.039408095061276</v>
      </c>
      <c r="Q22">
        <v>5.5386810699588462</v>
      </c>
      <c r="R22">
        <v>10.76948420795704</v>
      </c>
      <c r="S22">
        <v>6.7053336481700123</v>
      </c>
      <c r="T22">
        <v>0</v>
      </c>
      <c r="U22">
        <v>292.4168043682364</v>
      </c>
      <c r="V22">
        <v>5.2657846622651094</v>
      </c>
      <c r="W22">
        <v>11.328356523892054</v>
      </c>
      <c r="X22">
        <v>37.465080146484375</v>
      </c>
      <c r="Y22">
        <v>0</v>
      </c>
      <c r="Z22">
        <v>3.3293303999999995</v>
      </c>
      <c r="AA22">
        <v>0</v>
      </c>
      <c r="AB22">
        <v>3.3181035999999993</v>
      </c>
      <c r="AC22">
        <v>2.4581713599999997</v>
      </c>
      <c r="AD22">
        <v>4.6303692000000005</v>
      </c>
      <c r="AE22">
        <v>12.556885224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13.02092</v>
      </c>
      <c r="AL22">
        <v>0</v>
      </c>
      <c r="AM22">
        <v>3.9947682539682541</v>
      </c>
      <c r="AN22">
        <v>0</v>
      </c>
      <c r="AO22">
        <v>5.5260239999999996</v>
      </c>
      <c r="AP22">
        <v>1.4641829999999998</v>
      </c>
      <c r="AQ22">
        <v>0</v>
      </c>
      <c r="AR22">
        <v>12.61872</v>
      </c>
      <c r="AS22">
        <v>3.0751271999999994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27.452938252207698</v>
      </c>
      <c r="BB22">
        <f t="shared" si="0"/>
        <v>792.03773895497147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165.03156792878119</v>
      </c>
      <c r="L23">
        <v>63.6205636239782</v>
      </c>
      <c r="M23">
        <v>0</v>
      </c>
      <c r="N23">
        <v>29.996879379817798</v>
      </c>
      <c r="O23">
        <v>50.378842714608432</v>
      </c>
      <c r="P23">
        <v>69.039408095061276</v>
      </c>
      <c r="Q23">
        <v>5.5386810699588462</v>
      </c>
      <c r="R23">
        <v>10.76948420795704</v>
      </c>
      <c r="S23">
        <v>6.7053336481700123</v>
      </c>
      <c r="T23">
        <v>0</v>
      </c>
      <c r="U23">
        <v>292.4168043682364</v>
      </c>
      <c r="V23">
        <v>5.2657846622651094</v>
      </c>
      <c r="W23">
        <v>11.328356523892054</v>
      </c>
      <c r="X23">
        <v>37.465080146484375</v>
      </c>
      <c r="Y23">
        <v>0</v>
      </c>
      <c r="Z23">
        <v>3.3293303999999995</v>
      </c>
      <c r="AA23">
        <v>0</v>
      </c>
      <c r="AB23">
        <v>3.3181035999999993</v>
      </c>
      <c r="AC23">
        <v>2.4581713599999997</v>
      </c>
      <c r="AD23">
        <v>4.6303692000000005</v>
      </c>
      <c r="AE23">
        <v>12.556885224</v>
      </c>
      <c r="AF23">
        <v>0</v>
      </c>
      <c r="AG23">
        <v>0</v>
      </c>
      <c r="AH23">
        <v>5.9412885999999991</v>
      </c>
      <c r="AI23">
        <v>0</v>
      </c>
      <c r="AJ23">
        <v>0</v>
      </c>
      <c r="AK23">
        <v>13.02092</v>
      </c>
      <c r="AL23">
        <v>0</v>
      </c>
      <c r="AM23">
        <v>3.9947682539682541</v>
      </c>
      <c r="AN23">
        <v>0</v>
      </c>
      <c r="AO23">
        <v>5.5260239999999996</v>
      </c>
      <c r="AP23">
        <v>1.4641829999999998</v>
      </c>
      <c r="AQ23">
        <v>0</v>
      </c>
      <c r="AR23">
        <v>12.61872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27.349921440207698</v>
      </c>
      <c r="BB23">
        <f t="shared" si="0"/>
        <v>789.06562856697144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165.03156792878119</v>
      </c>
      <c r="L24">
        <v>63.6205636239782</v>
      </c>
      <c r="M24">
        <v>0</v>
      </c>
      <c r="N24">
        <v>29.996879379817798</v>
      </c>
      <c r="O24">
        <v>50.378842714608432</v>
      </c>
      <c r="P24">
        <v>69.039408095061276</v>
      </c>
      <c r="Q24">
        <v>5.5386810699588462</v>
      </c>
      <c r="R24">
        <v>10.76948420795704</v>
      </c>
      <c r="S24">
        <v>6.7053336481700123</v>
      </c>
      <c r="T24">
        <v>0</v>
      </c>
      <c r="U24">
        <v>292.4168043682364</v>
      </c>
      <c r="V24">
        <v>5.2657846622651094</v>
      </c>
      <c r="W24">
        <v>11.328356523892054</v>
      </c>
      <c r="X24">
        <v>37.465080146484375</v>
      </c>
      <c r="Y24">
        <v>0</v>
      </c>
      <c r="Z24">
        <v>3.3293303999999995</v>
      </c>
      <c r="AA24">
        <v>1.665478</v>
      </c>
      <c r="AB24">
        <v>3.3181035999999993</v>
      </c>
      <c r="AC24">
        <v>2.4581713599999997</v>
      </c>
      <c r="AD24">
        <v>4.6303692000000005</v>
      </c>
      <c r="AE24">
        <v>12.556885224</v>
      </c>
      <c r="AF24">
        <v>0</v>
      </c>
      <c r="AG24">
        <v>0</v>
      </c>
      <c r="AH24">
        <v>5.9412885999999991</v>
      </c>
      <c r="AI24">
        <v>0</v>
      </c>
      <c r="AJ24">
        <v>0</v>
      </c>
      <c r="AK24">
        <v>13.02092</v>
      </c>
      <c r="AL24">
        <v>0</v>
      </c>
      <c r="AM24">
        <v>3.9947682539682541</v>
      </c>
      <c r="AN24">
        <v>0</v>
      </c>
      <c r="AO24">
        <v>5.5260239999999996</v>
      </c>
      <c r="AP24">
        <v>1.4641829999999998</v>
      </c>
      <c r="AQ24">
        <v>0</v>
      </c>
      <c r="AR24">
        <v>12.61872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27.405715080207699</v>
      </c>
      <c r="BB24">
        <f t="shared" si="0"/>
        <v>790.6753129269714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165.03156792878119</v>
      </c>
      <c r="L25">
        <v>63.6205636239782</v>
      </c>
      <c r="M25">
        <v>0</v>
      </c>
      <c r="N25">
        <v>29.996879379817798</v>
      </c>
      <c r="O25">
        <v>50.378842714608432</v>
      </c>
      <c r="P25">
        <v>69.039408095061276</v>
      </c>
      <c r="Q25">
        <v>5.5386810699588462</v>
      </c>
      <c r="R25">
        <v>10.76948420795704</v>
      </c>
      <c r="S25">
        <v>6.7053336481700123</v>
      </c>
      <c r="T25">
        <v>0</v>
      </c>
      <c r="U25">
        <v>292.4168043682364</v>
      </c>
      <c r="V25">
        <v>5.2657846622651094</v>
      </c>
      <c r="W25">
        <v>11.328356523892054</v>
      </c>
      <c r="X25">
        <v>37.465080146484375</v>
      </c>
      <c r="Y25">
        <v>0</v>
      </c>
      <c r="Z25">
        <v>3.3293303999999995</v>
      </c>
      <c r="AA25">
        <v>3.4112200000000001</v>
      </c>
      <c r="AB25">
        <v>3.3181035999999993</v>
      </c>
      <c r="AC25">
        <v>2.4581713599999997</v>
      </c>
      <c r="AD25">
        <v>6.9455537999999999</v>
      </c>
      <c r="AE25">
        <v>12.556885224</v>
      </c>
      <c r="AF25">
        <v>0</v>
      </c>
      <c r="AG25">
        <v>0</v>
      </c>
      <c r="AH25">
        <v>5.9412885999999991</v>
      </c>
      <c r="AI25">
        <v>0</v>
      </c>
      <c r="AJ25">
        <v>0</v>
      </c>
      <c r="AK25">
        <v>13.02092</v>
      </c>
      <c r="AL25">
        <v>0</v>
      </c>
      <c r="AM25">
        <v>3.9947682539682541</v>
      </c>
      <c r="AN25">
        <v>0</v>
      </c>
      <c r="AO25">
        <v>5.5260239999999996</v>
      </c>
      <c r="AP25">
        <v>1.4641829999999998</v>
      </c>
      <c r="AQ25">
        <v>0</v>
      </c>
      <c r="AR25">
        <v>12.61872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27.541755956207698</v>
      </c>
      <c r="BB25">
        <f t="shared" si="0"/>
        <v>794.60019865097138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165.03156792878119</v>
      </c>
      <c r="L26">
        <v>63.621535988789191</v>
      </c>
      <c r="M26">
        <v>0</v>
      </c>
      <c r="N26">
        <v>29.996879379817798</v>
      </c>
      <c r="O26">
        <v>50.378842714608432</v>
      </c>
      <c r="P26">
        <v>69.039408095061276</v>
      </c>
      <c r="Q26">
        <v>5.5386810699588462</v>
      </c>
      <c r="R26">
        <v>10.76948420795704</v>
      </c>
      <c r="S26">
        <v>6.7053336481700123</v>
      </c>
      <c r="T26">
        <v>0</v>
      </c>
      <c r="U26">
        <v>292.4168043682364</v>
      </c>
      <c r="V26">
        <v>5.2657846622651094</v>
      </c>
      <c r="W26">
        <v>11.328356523892054</v>
      </c>
      <c r="X26">
        <v>37.465080146484375</v>
      </c>
      <c r="Y26">
        <v>0</v>
      </c>
      <c r="Z26">
        <v>3.3293303999999995</v>
      </c>
      <c r="AA26">
        <v>3.4112200000000001</v>
      </c>
      <c r="AB26">
        <v>3.3181035999999993</v>
      </c>
      <c r="AC26">
        <v>2.4581713599999997</v>
      </c>
      <c r="AD26">
        <v>6.9455537999999999</v>
      </c>
      <c r="AE26">
        <v>12.556885224</v>
      </c>
      <c r="AF26">
        <v>0</v>
      </c>
      <c r="AG26">
        <v>0</v>
      </c>
      <c r="AH26">
        <v>11.882577199999998</v>
      </c>
      <c r="AI26">
        <v>0</v>
      </c>
      <c r="AJ26">
        <v>0</v>
      </c>
      <c r="AK26">
        <v>13.02092</v>
      </c>
      <c r="AL26">
        <v>0</v>
      </c>
      <c r="AM26">
        <v>3.9947682539682541</v>
      </c>
      <c r="AN26">
        <v>0</v>
      </c>
      <c r="AO26">
        <v>5.5260239999999996</v>
      </c>
      <c r="AP26">
        <v>1.4641829999999998</v>
      </c>
      <c r="AQ26">
        <v>0</v>
      </c>
      <c r="AR26">
        <v>12.61872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27.74082530803101</v>
      </c>
      <c r="BB26">
        <f t="shared" si="0"/>
        <v>800.34339026395901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80.000566941633366</v>
      </c>
      <c r="L27">
        <v>48.484267191867957</v>
      </c>
      <c r="M27">
        <v>0</v>
      </c>
      <c r="N27">
        <v>29.996879379817798</v>
      </c>
      <c r="O27">
        <v>50.378842714608432</v>
      </c>
      <c r="P27">
        <v>66.905126829642114</v>
      </c>
      <c r="Q27">
        <v>5.5453118743866536</v>
      </c>
      <c r="R27">
        <v>10.771245581192858</v>
      </c>
      <c r="S27">
        <v>6.7048619282195627</v>
      </c>
      <c r="T27">
        <v>0</v>
      </c>
      <c r="U27">
        <v>292.4168043682364</v>
      </c>
      <c r="V27">
        <v>0</v>
      </c>
      <c r="W27">
        <v>11.328356523892054</v>
      </c>
      <c r="X27">
        <v>37.465080146484375</v>
      </c>
      <c r="Y27">
        <v>0</v>
      </c>
      <c r="Z27">
        <v>3.3293303999999995</v>
      </c>
      <c r="AA27">
        <v>3.4112200000000001</v>
      </c>
      <c r="AB27">
        <v>3.3181035999999993</v>
      </c>
      <c r="AC27">
        <v>4.9163427200000003</v>
      </c>
      <c r="AD27">
        <v>6.9455537999999999</v>
      </c>
      <c r="AE27">
        <v>12.556885224</v>
      </c>
      <c r="AF27">
        <v>0</v>
      </c>
      <c r="AG27">
        <v>0</v>
      </c>
      <c r="AH27">
        <v>11.882577199999998</v>
      </c>
      <c r="AI27">
        <v>0</v>
      </c>
      <c r="AJ27">
        <v>0</v>
      </c>
      <c r="AK27">
        <v>13.02092</v>
      </c>
      <c r="AL27">
        <v>0</v>
      </c>
      <c r="AM27">
        <v>3.9947682539682541</v>
      </c>
      <c r="AN27">
        <v>0</v>
      </c>
      <c r="AO27">
        <v>5.5260239999999996</v>
      </c>
      <c r="AP27">
        <v>1.4641829999999998</v>
      </c>
      <c r="AQ27">
        <v>0</v>
      </c>
      <c r="AR27">
        <v>12.61872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24.219896347772295</v>
      </c>
      <c r="BB27">
        <f t="shared" si="0"/>
        <v>698.76207533017748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80.000566941633366</v>
      </c>
      <c r="L28">
        <v>37.413932807067638</v>
      </c>
      <c r="M28">
        <v>0</v>
      </c>
      <c r="N28">
        <v>29.996879379817798</v>
      </c>
      <c r="O28">
        <v>50.378842714608432</v>
      </c>
      <c r="P28">
        <v>66.905126829642114</v>
      </c>
      <c r="Q28">
        <v>5.5453118743866536</v>
      </c>
      <c r="R28">
        <v>10.771245581192858</v>
      </c>
      <c r="S28">
        <v>6.7048619282195627</v>
      </c>
      <c r="T28">
        <v>0</v>
      </c>
      <c r="U28">
        <v>292.4168043682364</v>
      </c>
      <c r="V28">
        <v>0</v>
      </c>
      <c r="W28">
        <v>11.328356523892054</v>
      </c>
      <c r="X28">
        <v>37.465080146484375</v>
      </c>
      <c r="Y28">
        <v>0</v>
      </c>
      <c r="Z28">
        <v>3.3293303999999995</v>
      </c>
      <c r="AA28">
        <v>7.1234300000000008</v>
      </c>
      <c r="AB28">
        <v>6.6700654000000004</v>
      </c>
      <c r="AC28">
        <v>4.9163427200000003</v>
      </c>
      <c r="AD28">
        <v>6.9455537999999999</v>
      </c>
      <c r="AE28">
        <v>12.556885224</v>
      </c>
      <c r="AF28">
        <v>0</v>
      </c>
      <c r="AG28">
        <v>0</v>
      </c>
      <c r="AH28">
        <v>11.882577199999998</v>
      </c>
      <c r="AI28">
        <v>0</v>
      </c>
      <c r="AJ28">
        <v>0</v>
      </c>
      <c r="AK28">
        <v>13.02092</v>
      </c>
      <c r="AL28">
        <v>0</v>
      </c>
      <c r="AM28">
        <v>3.9947682539682541</v>
      </c>
      <c r="AN28">
        <v>0</v>
      </c>
      <c r="AO28">
        <v>5.5260239999999996</v>
      </c>
      <c r="AP28">
        <v>1.4641829999999998</v>
      </c>
      <c r="AQ28">
        <v>0</v>
      </c>
      <c r="AR28">
        <v>12.61872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24.085689892841582</v>
      </c>
      <c r="BB28">
        <f t="shared" si="0"/>
        <v>694.89011920030794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80.000566941633366</v>
      </c>
      <c r="L29">
        <v>24.997600767754321</v>
      </c>
      <c r="M29">
        <v>0</v>
      </c>
      <c r="N29">
        <v>29.996879379817798</v>
      </c>
      <c r="O29">
        <v>50.378842714608432</v>
      </c>
      <c r="P29">
        <v>65.79035778314757</v>
      </c>
      <c r="Q29">
        <v>1.9955686853766617</v>
      </c>
      <c r="R29">
        <v>4.9965517241379311</v>
      </c>
      <c r="S29">
        <v>3.0009407337723419</v>
      </c>
      <c r="T29">
        <v>0</v>
      </c>
      <c r="U29">
        <v>292.4168043682364</v>
      </c>
      <c r="V29">
        <v>0</v>
      </c>
      <c r="W29">
        <v>11.328356523892054</v>
      </c>
      <c r="X29">
        <v>37.465080146484375</v>
      </c>
      <c r="Y29">
        <v>0</v>
      </c>
      <c r="Z29">
        <v>3.3293303999999995</v>
      </c>
      <c r="AA29">
        <v>7.1234300000000008</v>
      </c>
      <c r="AB29">
        <v>6.6700654000000004</v>
      </c>
      <c r="AC29">
        <v>4.9163427200000003</v>
      </c>
      <c r="AD29">
        <v>6.9455537999999999</v>
      </c>
      <c r="AE29">
        <v>12.556885224</v>
      </c>
      <c r="AF29">
        <v>0</v>
      </c>
      <c r="AG29">
        <v>0</v>
      </c>
      <c r="AH29">
        <v>11.882577199999998</v>
      </c>
      <c r="AI29">
        <v>0</v>
      </c>
      <c r="AJ29">
        <v>0</v>
      </c>
      <c r="AK29">
        <v>13.02092</v>
      </c>
      <c r="AL29">
        <v>0</v>
      </c>
      <c r="AM29">
        <v>3.9947682539682541</v>
      </c>
      <c r="AN29">
        <v>0</v>
      </c>
      <c r="AO29">
        <v>5.5260239999999996</v>
      </c>
      <c r="AP29">
        <v>1.4641829999999998</v>
      </c>
      <c r="AQ29">
        <v>0</v>
      </c>
      <c r="AR29">
        <v>12.61872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23.195947899515669</v>
      </c>
      <c r="BB29">
        <f t="shared" si="0"/>
        <v>669.22040186731385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80.000566941633366</v>
      </c>
      <c r="L30">
        <v>24.997600767754321</v>
      </c>
      <c r="M30">
        <v>0</v>
      </c>
      <c r="N30">
        <v>29.996879379817798</v>
      </c>
      <c r="O30">
        <v>50.378842714608432</v>
      </c>
      <c r="P30">
        <v>65.79035778314757</v>
      </c>
      <c r="Q30">
        <v>1.9955686853766617</v>
      </c>
      <c r="R30">
        <v>4.9965517241379311</v>
      </c>
      <c r="S30">
        <v>3.0009407337723419</v>
      </c>
      <c r="T30">
        <v>0</v>
      </c>
      <c r="U30">
        <v>292.4168043682364</v>
      </c>
      <c r="V30">
        <v>0</v>
      </c>
      <c r="W30">
        <v>11.328356523892054</v>
      </c>
      <c r="X30">
        <v>37.465080146484375</v>
      </c>
      <c r="Y30">
        <v>0</v>
      </c>
      <c r="Z30">
        <v>3.3293303999999995</v>
      </c>
      <c r="AA30">
        <v>7.1234300000000008</v>
      </c>
      <c r="AB30">
        <v>6.6700654000000004</v>
      </c>
      <c r="AC30">
        <v>4.9163427200000003</v>
      </c>
      <c r="AD30">
        <v>6.9455537999999999</v>
      </c>
      <c r="AE30">
        <v>12.556885224</v>
      </c>
      <c r="AF30">
        <v>0</v>
      </c>
      <c r="AG30">
        <v>0</v>
      </c>
      <c r="AH30">
        <v>17.8238658</v>
      </c>
      <c r="AI30">
        <v>0.64668399999999981</v>
      </c>
      <c r="AJ30">
        <v>0</v>
      </c>
      <c r="AK30">
        <v>13.02092</v>
      </c>
      <c r="AL30">
        <v>0</v>
      </c>
      <c r="AM30">
        <v>3.9947682539682541</v>
      </c>
      <c r="AN30">
        <v>0</v>
      </c>
      <c r="AO30">
        <v>5.5260239999999996</v>
      </c>
      <c r="AP30">
        <v>1.4641829999999998</v>
      </c>
      <c r="AQ30">
        <v>0</v>
      </c>
      <c r="AR30">
        <v>12.61872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23.416644943515671</v>
      </c>
      <c r="BB30">
        <f t="shared" si="0"/>
        <v>675.58767742331395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80.000566941633366</v>
      </c>
      <c r="L31">
        <v>24.997600767754321</v>
      </c>
      <c r="M31">
        <v>0</v>
      </c>
      <c r="N31">
        <v>29.996879379817798</v>
      </c>
      <c r="O31">
        <v>50.378842714608432</v>
      </c>
      <c r="P31">
        <v>65.79035778314757</v>
      </c>
      <c r="Q31">
        <v>1.9955686853766617</v>
      </c>
      <c r="R31">
        <v>4.9965517241379311</v>
      </c>
      <c r="S31">
        <v>3.0009407337723419</v>
      </c>
      <c r="T31">
        <v>0</v>
      </c>
      <c r="U31">
        <v>292.4168043682364</v>
      </c>
      <c r="V31">
        <v>0</v>
      </c>
      <c r="W31">
        <v>11.328356523892054</v>
      </c>
      <c r="X31">
        <v>37.465080146484375</v>
      </c>
      <c r="Y31">
        <v>0</v>
      </c>
      <c r="Z31">
        <v>1.6646651999999997</v>
      </c>
      <c r="AA31">
        <v>7.1234300000000008</v>
      </c>
      <c r="AB31">
        <v>6.6700654000000004</v>
      </c>
      <c r="AC31">
        <v>4.9163427200000003</v>
      </c>
      <c r="AD31">
        <v>6.9455537999999999</v>
      </c>
      <c r="AE31">
        <v>12.556885224</v>
      </c>
      <c r="AF31">
        <v>0</v>
      </c>
      <c r="AG31">
        <v>0</v>
      </c>
      <c r="AH31">
        <v>17.8238658</v>
      </c>
      <c r="AI31">
        <v>1.9400519999999994</v>
      </c>
      <c r="AJ31">
        <v>0</v>
      </c>
      <c r="AK31">
        <v>13.02092</v>
      </c>
      <c r="AL31">
        <v>0</v>
      </c>
      <c r="AM31">
        <v>3.9947682539682541</v>
      </c>
      <c r="AN31">
        <v>0</v>
      </c>
      <c r="AO31">
        <v>5.5260239999999996</v>
      </c>
      <c r="AP31">
        <v>1.4641829999999998</v>
      </c>
      <c r="AQ31">
        <v>0</v>
      </c>
      <c r="AR31">
        <v>12.61872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23.404206309515668</v>
      </c>
      <c r="BB31">
        <f t="shared" si="0"/>
        <v>675.22881885731385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80.000566941633366</v>
      </c>
      <c r="L32">
        <v>24.997600767754321</v>
      </c>
      <c r="M32">
        <v>0</v>
      </c>
      <c r="N32">
        <v>29.996879379817798</v>
      </c>
      <c r="O32">
        <v>50.378842714608432</v>
      </c>
      <c r="P32">
        <v>65.79035778314757</v>
      </c>
      <c r="Q32">
        <v>1.9955686853766617</v>
      </c>
      <c r="R32">
        <v>4.9965517241379311</v>
      </c>
      <c r="S32">
        <v>3.0009407337723419</v>
      </c>
      <c r="T32">
        <v>0</v>
      </c>
      <c r="U32">
        <v>292.4168043682364</v>
      </c>
      <c r="V32">
        <v>0</v>
      </c>
      <c r="W32">
        <v>11.328356523892054</v>
      </c>
      <c r="X32">
        <v>37.465080146484375</v>
      </c>
      <c r="Y32">
        <v>0</v>
      </c>
      <c r="Z32">
        <v>1.6646651999999997</v>
      </c>
      <c r="AA32">
        <v>7.1234300000000008</v>
      </c>
      <c r="AB32">
        <v>6.6700654000000004</v>
      </c>
      <c r="AC32">
        <v>4.9163427200000003</v>
      </c>
      <c r="AD32">
        <v>6.9455537999999999</v>
      </c>
      <c r="AE32">
        <v>12.556885224</v>
      </c>
      <c r="AF32">
        <v>0</v>
      </c>
      <c r="AG32">
        <v>0</v>
      </c>
      <c r="AH32">
        <v>17.8238658</v>
      </c>
      <c r="AI32">
        <v>12.610337999999999</v>
      </c>
      <c r="AJ32">
        <v>0</v>
      </c>
      <c r="AK32">
        <v>13.02092</v>
      </c>
      <c r="AL32">
        <v>0</v>
      </c>
      <c r="AM32">
        <v>4.021851428571428</v>
      </c>
      <c r="AN32">
        <v>0</v>
      </c>
      <c r="AO32">
        <v>5.5260239999999996</v>
      </c>
      <c r="AP32">
        <v>1.4641829999999998</v>
      </c>
      <c r="AQ32">
        <v>0</v>
      </c>
      <c r="AR32">
        <v>12.61872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23.762567938118842</v>
      </c>
      <c r="BB32">
        <f t="shared" si="0"/>
        <v>685.56782640331369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80.000566941633366</v>
      </c>
      <c r="L33">
        <v>24.997600767754321</v>
      </c>
      <c r="M33">
        <v>0</v>
      </c>
      <c r="N33">
        <v>29.996879379817798</v>
      </c>
      <c r="O33">
        <v>50.378842714608432</v>
      </c>
      <c r="P33">
        <v>65.79035778314757</v>
      </c>
      <c r="Q33">
        <v>1.9955686853766617</v>
      </c>
      <c r="R33">
        <v>4.9965517241379311</v>
      </c>
      <c r="S33">
        <v>3.0009407337723419</v>
      </c>
      <c r="T33">
        <v>0</v>
      </c>
      <c r="U33">
        <v>292.4168043682364</v>
      </c>
      <c r="V33">
        <v>0</v>
      </c>
      <c r="W33">
        <v>11.328356523892054</v>
      </c>
      <c r="X33">
        <v>37.465080146484375</v>
      </c>
      <c r="Y33">
        <v>0</v>
      </c>
      <c r="Z33">
        <v>1.6646651999999997</v>
      </c>
      <c r="AA33">
        <v>4.1737279999999997</v>
      </c>
      <c r="AB33">
        <v>6.6700654000000004</v>
      </c>
      <c r="AC33">
        <v>4.9163427200000003</v>
      </c>
      <c r="AD33">
        <v>6.9455537999999999</v>
      </c>
      <c r="AE33">
        <v>12.556885224</v>
      </c>
      <c r="AF33">
        <v>0</v>
      </c>
      <c r="AG33">
        <v>0</v>
      </c>
      <c r="AH33">
        <v>17.8238658</v>
      </c>
      <c r="AI33">
        <v>12.610337999999999</v>
      </c>
      <c r="AJ33">
        <v>0</v>
      </c>
      <c r="AK33">
        <v>13.02092</v>
      </c>
      <c r="AL33">
        <v>0</v>
      </c>
      <c r="AM33">
        <v>4.021851428571428</v>
      </c>
      <c r="AN33">
        <v>0</v>
      </c>
      <c r="AO33">
        <v>5.5260239999999996</v>
      </c>
      <c r="AP33">
        <v>1.4641829999999998</v>
      </c>
      <c r="AQ33">
        <v>0</v>
      </c>
      <c r="AR33">
        <v>12.61872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23.663752794118842</v>
      </c>
      <c r="BB33">
        <f t="shared" si="0"/>
        <v>682.7169395473137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80.000566941633366</v>
      </c>
      <c r="L34">
        <v>24.997600767754321</v>
      </c>
      <c r="M34">
        <v>0</v>
      </c>
      <c r="N34">
        <v>29.996879379817798</v>
      </c>
      <c r="O34">
        <v>50.378842714608432</v>
      </c>
      <c r="P34">
        <v>65.79035778314757</v>
      </c>
      <c r="Q34">
        <v>1.9955686853766617</v>
      </c>
      <c r="R34">
        <v>4.9965517241379311</v>
      </c>
      <c r="S34">
        <v>3.0009407337723419</v>
      </c>
      <c r="T34">
        <v>0</v>
      </c>
      <c r="U34">
        <v>292.4168043682364</v>
      </c>
      <c r="V34">
        <v>0</v>
      </c>
      <c r="W34">
        <v>11.328356523892054</v>
      </c>
      <c r="X34">
        <v>37.465080146484375</v>
      </c>
      <c r="Y34">
        <v>0</v>
      </c>
      <c r="Z34">
        <v>1.6646651999999997</v>
      </c>
      <c r="AA34">
        <v>3.2105599999999996</v>
      </c>
      <c r="AB34">
        <v>6.6700654000000004</v>
      </c>
      <c r="AC34">
        <v>4.9163427200000003</v>
      </c>
      <c r="AD34">
        <v>6.9455537999999999</v>
      </c>
      <c r="AE34">
        <v>12.556885224</v>
      </c>
      <c r="AF34">
        <v>0</v>
      </c>
      <c r="AG34">
        <v>0</v>
      </c>
      <c r="AH34">
        <v>17.8238658</v>
      </c>
      <c r="AI34">
        <v>12.610337999999999</v>
      </c>
      <c r="AJ34">
        <v>0</v>
      </c>
      <c r="AK34">
        <v>13.02092</v>
      </c>
      <c r="AL34">
        <v>0</v>
      </c>
      <c r="AM34">
        <v>4.021851428571428</v>
      </c>
      <c r="AN34">
        <v>0</v>
      </c>
      <c r="AO34">
        <v>5.5260239999999996</v>
      </c>
      <c r="AP34">
        <v>1.4641829999999998</v>
      </c>
      <c r="AQ34">
        <v>0</v>
      </c>
      <c r="AR34">
        <v>12.61872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23.631486666118846</v>
      </c>
      <c r="BB34">
        <f t="shared" si="0"/>
        <v>681.78603767531376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80.000566941633366</v>
      </c>
      <c r="L35">
        <v>25.700662385463456</v>
      </c>
      <c r="M35">
        <v>0</v>
      </c>
      <c r="N35">
        <v>29.996879379817798</v>
      </c>
      <c r="O35">
        <v>50.378842714608432</v>
      </c>
      <c r="P35">
        <v>65.79035778314757</v>
      </c>
      <c r="Q35">
        <v>2</v>
      </c>
      <c r="R35">
        <v>5.1708940443213294</v>
      </c>
      <c r="S35">
        <v>3</v>
      </c>
      <c r="T35">
        <v>0</v>
      </c>
      <c r="U35">
        <v>292.4168043682364</v>
      </c>
      <c r="V35">
        <v>0</v>
      </c>
      <c r="W35">
        <v>11.328356523892054</v>
      </c>
      <c r="X35">
        <v>37.465080146484375</v>
      </c>
      <c r="Y35">
        <v>0</v>
      </c>
      <c r="Z35">
        <v>1.6646651999999997</v>
      </c>
      <c r="AA35">
        <v>3.2105599999999996</v>
      </c>
      <c r="AB35">
        <v>6.6700654000000004</v>
      </c>
      <c r="AC35">
        <v>4.9163427200000003</v>
      </c>
      <c r="AD35">
        <v>6.9455537999999999</v>
      </c>
      <c r="AE35">
        <v>12.556885224</v>
      </c>
      <c r="AF35">
        <v>0</v>
      </c>
      <c r="AG35">
        <v>0</v>
      </c>
      <c r="AH35">
        <v>17.8238658</v>
      </c>
      <c r="AI35">
        <v>12.610337999999999</v>
      </c>
      <c r="AJ35">
        <v>0</v>
      </c>
      <c r="AK35">
        <v>13.02092</v>
      </c>
      <c r="AL35">
        <v>0</v>
      </c>
      <c r="AM35">
        <v>4.021851428571428</v>
      </c>
      <c r="AN35">
        <v>0</v>
      </c>
      <c r="AO35">
        <v>5.5260239999999996</v>
      </c>
      <c r="AP35">
        <v>1.3014959999999998</v>
      </c>
      <c r="AQ35">
        <v>0</v>
      </c>
      <c r="AR35">
        <v>12.61872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23.655546662432879</v>
      </c>
      <c r="BB35">
        <f t="shared" si="0"/>
        <v>682.48018519774325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80.000566941633366</v>
      </c>
      <c r="L36">
        <v>29.001280843237264</v>
      </c>
      <c r="M36">
        <v>0</v>
      </c>
      <c r="N36">
        <v>29.996879379817798</v>
      </c>
      <c r="O36">
        <v>50.378842714608432</v>
      </c>
      <c r="P36">
        <v>65.79035778314757</v>
      </c>
      <c r="Q36">
        <v>2</v>
      </c>
      <c r="R36">
        <v>5</v>
      </c>
      <c r="S36">
        <v>3</v>
      </c>
      <c r="T36">
        <v>0</v>
      </c>
      <c r="U36">
        <v>292.4168043682364</v>
      </c>
      <c r="V36">
        <v>0</v>
      </c>
      <c r="W36">
        <v>11.329828124999999</v>
      </c>
      <c r="X36">
        <v>37.465080136652574</v>
      </c>
      <c r="Y36">
        <v>0</v>
      </c>
      <c r="Z36">
        <v>1.6646651999999997</v>
      </c>
      <c r="AA36">
        <v>3.2105599999999996</v>
      </c>
      <c r="AB36">
        <v>6.6700654000000004</v>
      </c>
      <c r="AC36">
        <v>4.9163427200000003</v>
      </c>
      <c r="AD36">
        <v>6.9455537999999999</v>
      </c>
      <c r="AE36">
        <v>12.556885224</v>
      </c>
      <c r="AF36">
        <v>0</v>
      </c>
      <c r="AG36">
        <v>0</v>
      </c>
      <c r="AH36">
        <v>17.8238658</v>
      </c>
      <c r="AI36">
        <v>12.610337999999999</v>
      </c>
      <c r="AJ36">
        <v>0</v>
      </c>
      <c r="AK36">
        <v>13.02092</v>
      </c>
      <c r="AL36">
        <v>0</v>
      </c>
      <c r="AM36">
        <v>4.021851428571428</v>
      </c>
      <c r="AN36">
        <v>0</v>
      </c>
      <c r="AO36">
        <v>5.5260239999999996</v>
      </c>
      <c r="AP36">
        <v>1.3014959999999998</v>
      </c>
      <c r="AQ36">
        <v>0</v>
      </c>
      <c r="AR36">
        <v>12.61872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23.760441619354314</v>
      </c>
      <c r="BB36">
        <f t="shared" si="0"/>
        <v>685.50648624555038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80.000566941633366</v>
      </c>
      <c r="L37">
        <v>25.35985397575471</v>
      </c>
      <c r="M37">
        <v>0</v>
      </c>
      <c r="N37">
        <v>29.996879379817798</v>
      </c>
      <c r="O37">
        <v>50.378842714608432</v>
      </c>
      <c r="P37">
        <v>65.79035778314757</v>
      </c>
      <c r="Q37">
        <v>2</v>
      </c>
      <c r="R37">
        <v>5</v>
      </c>
      <c r="S37">
        <v>3</v>
      </c>
      <c r="T37">
        <v>0</v>
      </c>
      <c r="U37">
        <v>292.4168043682364</v>
      </c>
      <c r="V37">
        <v>0</v>
      </c>
      <c r="W37">
        <v>11.329828124999999</v>
      </c>
      <c r="X37">
        <v>37.465080136652574</v>
      </c>
      <c r="Y37">
        <v>0</v>
      </c>
      <c r="Z37">
        <v>1.6646651999999997</v>
      </c>
      <c r="AA37">
        <v>0</v>
      </c>
      <c r="AB37">
        <v>6.6700654000000004</v>
      </c>
      <c r="AC37">
        <v>4.9163427200000003</v>
      </c>
      <c r="AD37">
        <v>6.9455537999999999</v>
      </c>
      <c r="AE37">
        <v>12.556885224</v>
      </c>
      <c r="AF37">
        <v>0</v>
      </c>
      <c r="AG37">
        <v>0</v>
      </c>
      <c r="AH37">
        <v>17.8238658</v>
      </c>
      <c r="AI37">
        <v>12.610337999999999</v>
      </c>
      <c r="AJ37">
        <v>0</v>
      </c>
      <c r="AK37">
        <v>13.02092</v>
      </c>
      <c r="AL37">
        <v>0</v>
      </c>
      <c r="AM37">
        <v>4.021851428571428</v>
      </c>
      <c r="AN37">
        <v>0</v>
      </c>
      <c r="AO37">
        <v>6.3101219999999998</v>
      </c>
      <c r="AP37">
        <v>1.3014959999999998</v>
      </c>
      <c r="AQ37">
        <v>0</v>
      </c>
      <c r="AR37">
        <v>12.61872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23.557167243474055</v>
      </c>
      <c r="BB37">
        <f t="shared" si="0"/>
        <v>679.64187175394807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80.000566941633366</v>
      </c>
      <c r="L38">
        <v>25.35985397575471</v>
      </c>
      <c r="M38">
        <v>0</v>
      </c>
      <c r="N38">
        <v>29.996879379817798</v>
      </c>
      <c r="O38">
        <v>50.378842714608432</v>
      </c>
      <c r="P38">
        <v>65.79035778314757</v>
      </c>
      <c r="Q38">
        <v>2</v>
      </c>
      <c r="R38">
        <v>5</v>
      </c>
      <c r="S38">
        <v>3</v>
      </c>
      <c r="T38">
        <v>0</v>
      </c>
      <c r="U38">
        <v>292.4168043682364</v>
      </c>
      <c r="V38">
        <v>0</v>
      </c>
      <c r="W38">
        <v>11.329828124999999</v>
      </c>
      <c r="X38">
        <v>37.465080136652574</v>
      </c>
      <c r="Y38">
        <v>0</v>
      </c>
      <c r="Z38">
        <v>1.6646651999999997</v>
      </c>
      <c r="AA38">
        <v>0</v>
      </c>
      <c r="AB38">
        <v>6.6700654000000004</v>
      </c>
      <c r="AC38">
        <v>4.9163427200000003</v>
      </c>
      <c r="AD38">
        <v>6.9455537999999999</v>
      </c>
      <c r="AE38">
        <v>12.556885224</v>
      </c>
      <c r="AF38">
        <v>0</v>
      </c>
      <c r="AG38">
        <v>0</v>
      </c>
      <c r="AH38">
        <v>17.8238658</v>
      </c>
      <c r="AI38">
        <v>1.9400519999999994</v>
      </c>
      <c r="AJ38">
        <v>0</v>
      </c>
      <c r="AK38">
        <v>13.02092</v>
      </c>
      <c r="AL38">
        <v>0</v>
      </c>
      <c r="AM38">
        <v>4.021851428571428</v>
      </c>
      <c r="AN38">
        <v>0</v>
      </c>
      <c r="AO38">
        <v>6.3101219999999998</v>
      </c>
      <c r="AP38">
        <v>1.3014959999999998</v>
      </c>
      <c r="AQ38">
        <v>0</v>
      </c>
      <c r="AR38">
        <v>12.61872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23.199712789474056</v>
      </c>
      <c r="BB38">
        <f t="shared" si="0"/>
        <v>669.3290402079482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80.000566941633366</v>
      </c>
      <c r="L39">
        <v>24.997600767754321</v>
      </c>
      <c r="M39">
        <v>0</v>
      </c>
      <c r="N39">
        <v>29.996879379817798</v>
      </c>
      <c r="O39">
        <v>50.378842714608432</v>
      </c>
      <c r="P39">
        <v>65.79035778314757</v>
      </c>
      <c r="Q39">
        <v>2</v>
      </c>
      <c r="R39">
        <v>5</v>
      </c>
      <c r="S39">
        <v>3</v>
      </c>
      <c r="T39">
        <v>0</v>
      </c>
      <c r="U39">
        <v>292.4168043682364</v>
      </c>
      <c r="V39">
        <v>0</v>
      </c>
      <c r="W39">
        <v>11.329828124999999</v>
      </c>
      <c r="X39">
        <v>37.465080136652574</v>
      </c>
      <c r="Y39">
        <v>0</v>
      </c>
      <c r="Z39">
        <v>1.6624299999999999</v>
      </c>
      <c r="AA39">
        <v>0</v>
      </c>
      <c r="AB39">
        <v>6.6700654000000004</v>
      </c>
      <c r="AC39">
        <v>4.9163427200000003</v>
      </c>
      <c r="AD39">
        <v>6.9455537999999999</v>
      </c>
      <c r="AE39">
        <v>12.556885224</v>
      </c>
      <c r="AF39">
        <v>0</v>
      </c>
      <c r="AG39">
        <v>0</v>
      </c>
      <c r="AH39">
        <v>17.8238658</v>
      </c>
      <c r="AI39">
        <v>0.64668399999999981</v>
      </c>
      <c r="AJ39">
        <v>0</v>
      </c>
      <c r="AK39">
        <v>13.02092</v>
      </c>
      <c r="AL39">
        <v>0</v>
      </c>
      <c r="AM39">
        <v>4.021851428571428</v>
      </c>
      <c r="AN39">
        <v>0</v>
      </c>
      <c r="AO39">
        <v>5.9740799999999998</v>
      </c>
      <c r="AP39">
        <v>1.3014959999999998</v>
      </c>
      <c r="AQ39">
        <v>0</v>
      </c>
      <c r="AR39">
        <v>12.61872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23.132917520759488</v>
      </c>
      <c r="BB39">
        <f t="shared" si="0"/>
        <v>667.40193706866228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80.000566941633366</v>
      </c>
      <c r="L40">
        <v>24.997600767754321</v>
      </c>
      <c r="M40">
        <v>0</v>
      </c>
      <c r="N40">
        <v>29.996879379817798</v>
      </c>
      <c r="O40">
        <v>50.378842714608432</v>
      </c>
      <c r="P40">
        <v>65.79035778314757</v>
      </c>
      <c r="Q40">
        <v>2</v>
      </c>
      <c r="R40">
        <v>5</v>
      </c>
      <c r="S40">
        <v>3</v>
      </c>
      <c r="T40">
        <v>0</v>
      </c>
      <c r="U40">
        <v>292.4168043682364</v>
      </c>
      <c r="V40">
        <v>0</v>
      </c>
      <c r="W40">
        <v>11.329828124999999</v>
      </c>
      <c r="X40">
        <v>37.465080136652574</v>
      </c>
      <c r="Y40">
        <v>0</v>
      </c>
      <c r="Z40">
        <v>1.1734800000000001</v>
      </c>
      <c r="AA40">
        <v>0</v>
      </c>
      <c r="AB40">
        <v>6.6700654000000004</v>
      </c>
      <c r="AC40">
        <v>4.9163427200000003</v>
      </c>
      <c r="AD40">
        <v>6.9455537999999999</v>
      </c>
      <c r="AE40">
        <v>12.556885224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13.02092</v>
      </c>
      <c r="AL40">
        <v>0</v>
      </c>
      <c r="AM40">
        <v>4.021851428571428</v>
      </c>
      <c r="AN40">
        <v>0</v>
      </c>
      <c r="AO40">
        <v>5.9740799999999998</v>
      </c>
      <c r="AP40">
        <v>1.3014959999999998</v>
      </c>
      <c r="AQ40">
        <v>0</v>
      </c>
      <c r="AR40">
        <v>12.61872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23.094873654759486</v>
      </c>
      <c r="BB40">
        <f t="shared" si="0"/>
        <v>666.30434693466236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80.000566941633366</v>
      </c>
      <c r="L41">
        <v>24.997600767754321</v>
      </c>
      <c r="M41">
        <v>0</v>
      </c>
      <c r="N41">
        <v>29.996879379817798</v>
      </c>
      <c r="O41">
        <v>50.378842714608432</v>
      </c>
      <c r="P41">
        <v>65.79035778314757</v>
      </c>
      <c r="Q41">
        <v>2</v>
      </c>
      <c r="R41">
        <v>5</v>
      </c>
      <c r="S41">
        <v>3</v>
      </c>
      <c r="T41">
        <v>0</v>
      </c>
      <c r="U41">
        <v>292.4168043682364</v>
      </c>
      <c r="V41">
        <v>0</v>
      </c>
      <c r="W41">
        <v>11.329828124999999</v>
      </c>
      <c r="X41">
        <v>37.465080136652574</v>
      </c>
      <c r="Y41">
        <v>0</v>
      </c>
      <c r="Z41">
        <v>0</v>
      </c>
      <c r="AA41">
        <v>0</v>
      </c>
      <c r="AB41">
        <v>6.6700654000000004</v>
      </c>
      <c r="AC41">
        <v>4.9163427200000003</v>
      </c>
      <c r="AD41">
        <v>6.9455537999999999</v>
      </c>
      <c r="AE41">
        <v>12.556885224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13.02092</v>
      </c>
      <c r="AL41">
        <v>0</v>
      </c>
      <c r="AM41">
        <v>4.021851428571428</v>
      </c>
      <c r="AN41">
        <v>0</v>
      </c>
      <c r="AO41">
        <v>5.9740799999999998</v>
      </c>
      <c r="AP41">
        <v>1.3014959999999998</v>
      </c>
      <c r="AQ41">
        <v>0</v>
      </c>
      <c r="AR41">
        <v>12.61872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23.055562074759482</v>
      </c>
      <c r="BB41">
        <f t="shared" si="0"/>
        <v>665.17017851466233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80.000566941633366</v>
      </c>
      <c r="L42">
        <v>24.997600767754321</v>
      </c>
      <c r="M42">
        <v>0</v>
      </c>
      <c r="N42">
        <v>29.996879379817798</v>
      </c>
      <c r="O42">
        <v>50.378842714608432</v>
      </c>
      <c r="P42">
        <v>65.79035778314757</v>
      </c>
      <c r="Q42">
        <v>2</v>
      </c>
      <c r="R42">
        <v>5</v>
      </c>
      <c r="S42">
        <v>3</v>
      </c>
      <c r="T42">
        <v>0</v>
      </c>
      <c r="U42">
        <v>292.4168043682364</v>
      </c>
      <c r="V42">
        <v>0</v>
      </c>
      <c r="W42">
        <v>11.329828124999999</v>
      </c>
      <c r="X42">
        <v>37.465080136652574</v>
      </c>
      <c r="Y42">
        <v>0</v>
      </c>
      <c r="Z42">
        <v>0</v>
      </c>
      <c r="AA42">
        <v>0</v>
      </c>
      <c r="AB42">
        <v>6.6700654000000004</v>
      </c>
      <c r="AC42">
        <v>4.9163427200000003</v>
      </c>
      <c r="AD42">
        <v>6.9455537999999999</v>
      </c>
      <c r="AE42">
        <v>12.556885224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13.02092</v>
      </c>
      <c r="AL42">
        <v>0</v>
      </c>
      <c r="AM42">
        <v>4.021851428571428</v>
      </c>
      <c r="AN42">
        <v>0</v>
      </c>
      <c r="AO42">
        <v>5.9740799999999998</v>
      </c>
      <c r="AP42">
        <v>1.3014959999999998</v>
      </c>
      <c r="AQ42">
        <v>0</v>
      </c>
      <c r="AR42">
        <v>12.61872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23.055562074759482</v>
      </c>
      <c r="BB42">
        <f t="shared" si="0"/>
        <v>665.17017851466233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80.000566941633366</v>
      </c>
      <c r="L43">
        <v>24.997600767754321</v>
      </c>
      <c r="M43">
        <v>0</v>
      </c>
      <c r="N43">
        <v>29.996879379817798</v>
      </c>
      <c r="O43">
        <v>50.378842714608432</v>
      </c>
      <c r="P43">
        <v>65.79035778314757</v>
      </c>
      <c r="Q43">
        <v>2</v>
      </c>
      <c r="R43">
        <v>5</v>
      </c>
      <c r="S43">
        <v>3</v>
      </c>
      <c r="T43">
        <v>0</v>
      </c>
      <c r="U43">
        <v>292.4168043682364</v>
      </c>
      <c r="V43">
        <v>0</v>
      </c>
      <c r="W43">
        <v>11.644024747639206</v>
      </c>
      <c r="X43">
        <v>37.465080136652574</v>
      </c>
      <c r="Y43">
        <v>0</v>
      </c>
      <c r="Z43">
        <v>0</v>
      </c>
      <c r="AA43">
        <v>0</v>
      </c>
      <c r="AB43">
        <v>6.6700654000000004</v>
      </c>
      <c r="AC43">
        <v>4.9163427200000003</v>
      </c>
      <c r="AD43">
        <v>6.9455537999999999</v>
      </c>
      <c r="AE43">
        <v>12.556885224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13.02092</v>
      </c>
      <c r="AL43">
        <v>0</v>
      </c>
      <c r="AM43">
        <v>4.021851428571428</v>
      </c>
      <c r="AN43">
        <v>0</v>
      </c>
      <c r="AO43">
        <v>5.9740799999999998</v>
      </c>
      <c r="AP43">
        <v>1.3014959999999998</v>
      </c>
      <c r="AQ43">
        <v>0</v>
      </c>
      <c r="AR43">
        <v>12.61872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23.066087665571846</v>
      </c>
      <c r="BB43">
        <f t="shared" si="0"/>
        <v>665.47384954648908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80.000566941633366</v>
      </c>
      <c r="L44">
        <v>24.997600767754321</v>
      </c>
      <c r="M44">
        <v>0</v>
      </c>
      <c r="N44">
        <v>29.996879379817798</v>
      </c>
      <c r="O44">
        <v>50.378842714608432</v>
      </c>
      <c r="P44">
        <v>65.79035778314757</v>
      </c>
      <c r="Q44">
        <v>2</v>
      </c>
      <c r="R44">
        <v>5</v>
      </c>
      <c r="S44">
        <v>3</v>
      </c>
      <c r="T44">
        <v>0</v>
      </c>
      <c r="U44">
        <v>292.4168043682364</v>
      </c>
      <c r="V44">
        <v>0</v>
      </c>
      <c r="W44">
        <v>11.644024747639206</v>
      </c>
      <c r="X44">
        <v>37.465080136652574</v>
      </c>
      <c r="Y44">
        <v>0</v>
      </c>
      <c r="Z44">
        <v>0</v>
      </c>
      <c r="AA44">
        <v>0</v>
      </c>
      <c r="AB44">
        <v>6.6700654000000004</v>
      </c>
      <c r="AC44">
        <v>4.9163427200000003</v>
      </c>
      <c r="AD44">
        <v>6.9455537999999999</v>
      </c>
      <c r="AE44">
        <v>12.556885224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13.02092</v>
      </c>
      <c r="AL44">
        <v>0</v>
      </c>
      <c r="AM44">
        <v>4.021851428571428</v>
      </c>
      <c r="AN44">
        <v>0</v>
      </c>
      <c r="AO44">
        <v>5.9740799999999998</v>
      </c>
      <c r="AP44">
        <v>1.3014959999999998</v>
      </c>
      <c r="AQ44">
        <v>0</v>
      </c>
      <c r="AR44">
        <v>12.61872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23.066087665571846</v>
      </c>
      <c r="BB44">
        <f t="shared" si="0"/>
        <v>665.47384954648908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80.000566941633366</v>
      </c>
      <c r="L45">
        <v>24.997600767754321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2</v>
      </c>
      <c r="R45">
        <v>5</v>
      </c>
      <c r="S45">
        <v>3</v>
      </c>
      <c r="T45">
        <v>0</v>
      </c>
      <c r="U45">
        <v>292.4168043682364</v>
      </c>
      <c r="V45">
        <v>0</v>
      </c>
      <c r="W45">
        <v>11.644024747639206</v>
      </c>
      <c r="X45">
        <v>37.465080136652574</v>
      </c>
      <c r="Y45">
        <v>0</v>
      </c>
      <c r="Z45">
        <v>0</v>
      </c>
      <c r="AA45">
        <v>0</v>
      </c>
      <c r="AB45">
        <v>6.6700654000000004</v>
      </c>
      <c r="AC45">
        <v>4.9163427200000003</v>
      </c>
      <c r="AD45">
        <v>6.9455537999999999</v>
      </c>
      <c r="AE45">
        <v>12.556885224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13.02092</v>
      </c>
      <c r="AL45">
        <v>2.9510000000000005</v>
      </c>
      <c r="AM45">
        <v>4.021851428571428</v>
      </c>
      <c r="AN45">
        <v>0</v>
      </c>
      <c r="AO45">
        <v>6.1607700000000003</v>
      </c>
      <c r="AP45">
        <v>1.3014959999999998</v>
      </c>
      <c r="AQ45">
        <v>0</v>
      </c>
      <c r="AR45">
        <v>12.61872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23.280043339020938</v>
      </c>
      <c r="BB45">
        <f t="shared" si="0"/>
        <v>671.64663418495377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80.000566941633366</v>
      </c>
      <c r="L46">
        <v>24.997600767754321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2</v>
      </c>
      <c r="R46">
        <v>5</v>
      </c>
      <c r="S46">
        <v>3</v>
      </c>
      <c r="T46">
        <v>0</v>
      </c>
      <c r="U46">
        <v>292.4168043682364</v>
      </c>
      <c r="V46">
        <v>0</v>
      </c>
      <c r="W46">
        <v>11.644024747639206</v>
      </c>
      <c r="X46">
        <v>37.465080136652574</v>
      </c>
      <c r="Y46">
        <v>0</v>
      </c>
      <c r="Z46">
        <v>0</v>
      </c>
      <c r="AA46">
        <v>0</v>
      </c>
      <c r="AB46">
        <v>6.6700654000000004</v>
      </c>
      <c r="AC46">
        <v>4.9163427200000003</v>
      </c>
      <c r="AD46">
        <v>6.9455537999999999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13.02092</v>
      </c>
      <c r="AL46">
        <v>5.902000000000001</v>
      </c>
      <c r="AM46">
        <v>4.021851428571428</v>
      </c>
      <c r="AN46">
        <v>0</v>
      </c>
      <c r="AO46">
        <v>6.1607700000000003</v>
      </c>
      <c r="AP46">
        <v>1.3014959999999998</v>
      </c>
      <c r="AQ46">
        <v>0</v>
      </c>
      <c r="AR46">
        <v>12.61872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23.378901839020937</v>
      </c>
      <c r="BB46">
        <f t="shared" si="0"/>
        <v>674.49877568495378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80.071808017789849</v>
      </c>
      <c r="L47">
        <v>24.997600767754321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2</v>
      </c>
      <c r="R47">
        <v>5</v>
      </c>
      <c r="S47">
        <v>3</v>
      </c>
      <c r="T47">
        <v>0</v>
      </c>
      <c r="U47">
        <v>292.4168043682364</v>
      </c>
      <c r="V47">
        <v>0</v>
      </c>
      <c r="W47">
        <v>11.2547</v>
      </c>
      <c r="X47">
        <v>37.465079927667325</v>
      </c>
      <c r="Y47">
        <v>0</v>
      </c>
      <c r="Z47">
        <v>0</v>
      </c>
      <c r="AA47">
        <v>0</v>
      </c>
      <c r="AB47">
        <v>6.6700654000000004</v>
      </c>
      <c r="AC47">
        <v>2.4581713599999997</v>
      </c>
      <c r="AD47">
        <v>4.6303692000000005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13.02092</v>
      </c>
      <c r="AL47">
        <v>8.8530000000000015</v>
      </c>
      <c r="AM47">
        <v>4.021851428571428</v>
      </c>
      <c r="AN47">
        <v>0</v>
      </c>
      <c r="AO47">
        <v>6.1607700000000003</v>
      </c>
      <c r="AP47">
        <v>1.1388090000000002</v>
      </c>
      <c r="AQ47">
        <v>0</v>
      </c>
      <c r="AR47">
        <v>13.600175999999998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23.334625204508939</v>
      </c>
      <c r="BB47">
        <f t="shared" si="0"/>
        <v>673.22138147899796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80.590441934705325</v>
      </c>
      <c r="L48">
        <v>24.997600767754321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2</v>
      </c>
      <c r="R48">
        <v>5</v>
      </c>
      <c r="S48">
        <v>3</v>
      </c>
      <c r="T48">
        <v>0</v>
      </c>
      <c r="U48">
        <v>292.4168043682364</v>
      </c>
      <c r="V48">
        <v>0</v>
      </c>
      <c r="W48">
        <v>11.257699921935988</v>
      </c>
      <c r="X48">
        <v>37.467430335226226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4.6303692000000005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13.02092</v>
      </c>
      <c r="AL48">
        <v>11.804000000000002</v>
      </c>
      <c r="AM48">
        <v>4.021851428571428</v>
      </c>
      <c r="AN48">
        <v>0</v>
      </c>
      <c r="AO48">
        <v>6.1607700000000003</v>
      </c>
      <c r="AP48">
        <v>1.1388090000000002</v>
      </c>
      <c r="AQ48">
        <v>0</v>
      </c>
      <c r="AR48">
        <v>13.600175999999998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23.338746716448608</v>
      </c>
      <c r="BB48">
        <f t="shared" si="0"/>
        <v>673.34028241346869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80.590441934705325</v>
      </c>
      <c r="L49">
        <v>24.997600767754321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2</v>
      </c>
      <c r="R49">
        <v>5</v>
      </c>
      <c r="S49">
        <v>3</v>
      </c>
      <c r="T49">
        <v>0</v>
      </c>
      <c r="U49">
        <v>292.4168043682364</v>
      </c>
      <c r="V49">
        <v>0</v>
      </c>
      <c r="W49">
        <v>11.254201526187998</v>
      </c>
      <c r="X49">
        <v>37.465080109272925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4.6303692000000005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13.02092</v>
      </c>
      <c r="AL49">
        <v>15.935400000000005</v>
      </c>
      <c r="AM49">
        <v>4.021851428571428</v>
      </c>
      <c r="AN49">
        <v>0</v>
      </c>
      <c r="AO49">
        <v>6.1607700000000003</v>
      </c>
      <c r="AP49">
        <v>1.1388090000000002</v>
      </c>
      <c r="AQ49">
        <v>0</v>
      </c>
      <c r="AR49">
        <v>13.600175999999998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23.476953416176237</v>
      </c>
      <c r="BB49">
        <f t="shared" si="0"/>
        <v>677.32762709203962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80.590441934705325</v>
      </c>
      <c r="L50">
        <v>24.997600767754321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2</v>
      </c>
      <c r="R50">
        <v>5</v>
      </c>
      <c r="S50">
        <v>3</v>
      </c>
      <c r="T50">
        <v>0</v>
      </c>
      <c r="U50">
        <v>292.4168043682364</v>
      </c>
      <c r="V50">
        <v>0</v>
      </c>
      <c r="W50">
        <v>11.254201526187998</v>
      </c>
      <c r="X50">
        <v>37.465080105252937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4.6303692000000005</v>
      </c>
      <c r="AE50">
        <v>12.556885224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13.02092</v>
      </c>
      <c r="AL50">
        <v>15.935400000000005</v>
      </c>
      <c r="AM50">
        <v>4.021851428571428</v>
      </c>
      <c r="AN50">
        <v>0</v>
      </c>
      <c r="AO50">
        <v>6.1607700000000003</v>
      </c>
      <c r="AP50">
        <v>1.1388090000000002</v>
      </c>
      <c r="AQ50">
        <v>0</v>
      </c>
      <c r="AR50">
        <v>13.600175999999998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23.277920282156245</v>
      </c>
      <c r="BB50">
        <f t="shared" si="0"/>
        <v>671.58537162203959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80.590441934705325</v>
      </c>
      <c r="L51">
        <v>24.997600767754321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2</v>
      </c>
      <c r="R51">
        <v>5</v>
      </c>
      <c r="S51">
        <v>3</v>
      </c>
      <c r="T51">
        <v>0</v>
      </c>
      <c r="U51">
        <v>292.4168043682364</v>
      </c>
      <c r="V51">
        <v>0</v>
      </c>
      <c r="W51">
        <v>11.249838817159516</v>
      </c>
      <c r="X51">
        <v>37.47438249124562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4.6303692000000005</v>
      </c>
      <c r="AE51">
        <v>12.556885224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13.02092</v>
      </c>
      <c r="AL51">
        <v>15.935400000000005</v>
      </c>
      <c r="AM51">
        <v>4.021851428571428</v>
      </c>
      <c r="AN51">
        <v>0</v>
      </c>
      <c r="AO51">
        <v>6.1607700000000003</v>
      </c>
      <c r="AP51">
        <v>2.1149309999999999</v>
      </c>
      <c r="AQ51">
        <v>0</v>
      </c>
      <c r="AR51">
        <v>12.61872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23.277907224857397</v>
      </c>
      <c r="BB51">
        <f t="shared" si="0"/>
        <v>671.58499035630268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80.590441934705325</v>
      </c>
      <c r="L52">
        <v>24.997600767754321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2</v>
      </c>
      <c r="R52">
        <v>5</v>
      </c>
      <c r="S52">
        <v>3</v>
      </c>
      <c r="T52">
        <v>0</v>
      </c>
      <c r="U52">
        <v>292.4168043682364</v>
      </c>
      <c r="V52">
        <v>0</v>
      </c>
      <c r="W52">
        <v>11.254201526187998</v>
      </c>
      <c r="X52">
        <v>37.465080112212547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4.6303692000000005</v>
      </c>
      <c r="AE52">
        <v>12.556885224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13.02092</v>
      </c>
      <c r="AL52">
        <v>15.935400000000005</v>
      </c>
      <c r="AM52">
        <v>4.021851428571428</v>
      </c>
      <c r="AN52">
        <v>0</v>
      </c>
      <c r="AO52">
        <v>6.1607700000000003</v>
      </c>
      <c r="AP52">
        <v>2.1149309999999999</v>
      </c>
      <c r="AQ52">
        <v>0</v>
      </c>
      <c r="AR52">
        <v>12.61872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23.277741727115856</v>
      </c>
      <c r="BB52">
        <f t="shared" si="0"/>
        <v>671.58021618403961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80.590441934705325</v>
      </c>
      <c r="L53">
        <v>24.997600767754321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2</v>
      </c>
      <c r="R53">
        <v>5</v>
      </c>
      <c r="S53">
        <v>3</v>
      </c>
      <c r="T53">
        <v>0</v>
      </c>
      <c r="U53">
        <v>292.4168043682364</v>
      </c>
      <c r="V53">
        <v>0</v>
      </c>
      <c r="W53">
        <v>11.254201526187998</v>
      </c>
      <c r="X53">
        <v>37.474329437637444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4.6303692000000005</v>
      </c>
      <c r="AE53">
        <v>12.556885224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13.02092</v>
      </c>
      <c r="AL53">
        <v>15.935400000000005</v>
      </c>
      <c r="AM53">
        <v>4.021851428571428</v>
      </c>
      <c r="AN53">
        <v>0</v>
      </c>
      <c r="AO53">
        <v>6.1607700000000003</v>
      </c>
      <c r="AP53">
        <v>2.1149309999999999</v>
      </c>
      <c r="AQ53">
        <v>0</v>
      </c>
      <c r="AR53">
        <v>12.61872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23.333817802168152</v>
      </c>
      <c r="BB53">
        <f t="shared" si="0"/>
        <v>673.19805463441219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80.590441934705325</v>
      </c>
      <c r="L54">
        <v>24.997600767754321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2</v>
      </c>
      <c r="R54">
        <v>5</v>
      </c>
      <c r="S54">
        <v>3</v>
      </c>
      <c r="T54">
        <v>0</v>
      </c>
      <c r="U54">
        <v>292.4168043682364</v>
      </c>
      <c r="V54">
        <v>0</v>
      </c>
      <c r="W54">
        <v>11.254201526187998</v>
      </c>
      <c r="X54">
        <v>37.465080113599733</v>
      </c>
      <c r="Y54">
        <v>0</v>
      </c>
      <c r="Z54">
        <v>1.6646651999999997</v>
      </c>
      <c r="AA54">
        <v>0</v>
      </c>
      <c r="AB54">
        <v>3.3181035999999993</v>
      </c>
      <c r="AC54">
        <v>2.4581713599999997</v>
      </c>
      <c r="AD54">
        <v>4.6303692000000005</v>
      </c>
      <c r="AE54">
        <v>12.556885224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13.02092</v>
      </c>
      <c r="AL54">
        <v>15.935400000000005</v>
      </c>
      <c r="AM54">
        <v>4.021851428571428</v>
      </c>
      <c r="AN54">
        <v>0</v>
      </c>
      <c r="AO54">
        <v>6.1607700000000003</v>
      </c>
      <c r="AP54">
        <v>2.1149309999999999</v>
      </c>
      <c r="AQ54">
        <v>0</v>
      </c>
      <c r="AR54">
        <v>12.61872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23.333507936503043</v>
      </c>
      <c r="BB54">
        <f t="shared" si="0"/>
        <v>673.18911517603954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80.00250590781414</v>
      </c>
      <c r="L55">
        <v>24.997600767754321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2</v>
      </c>
      <c r="R55">
        <v>5</v>
      </c>
      <c r="S55">
        <v>3</v>
      </c>
      <c r="T55">
        <v>0</v>
      </c>
      <c r="U55">
        <v>292.4168043682364</v>
      </c>
      <c r="V55">
        <v>0</v>
      </c>
      <c r="W55">
        <v>11.24824147594582</v>
      </c>
      <c r="X55">
        <v>37.465080071274222</v>
      </c>
      <c r="Y55">
        <v>0</v>
      </c>
      <c r="Z55">
        <v>1.6646651999999997</v>
      </c>
      <c r="AA55">
        <v>0</v>
      </c>
      <c r="AB55">
        <v>3.3181035999999993</v>
      </c>
      <c r="AC55">
        <v>2.4581713599999997</v>
      </c>
      <c r="AD55">
        <v>4.6303692000000005</v>
      </c>
      <c r="AE55">
        <v>12.556885224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13.02092</v>
      </c>
      <c r="AL55">
        <v>15.935400000000005</v>
      </c>
      <c r="AM55">
        <v>4.021851428571428</v>
      </c>
      <c r="AN55">
        <v>0</v>
      </c>
      <c r="AO55">
        <v>6.1607700000000003</v>
      </c>
      <c r="AP55">
        <v>1.4641829999999998</v>
      </c>
      <c r="AQ55">
        <v>0</v>
      </c>
      <c r="AR55">
        <v>12.61872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23.291811926462039</v>
      </c>
      <c r="BB55">
        <f t="shared" si="0"/>
        <v>671.98616706662176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80.00250590781414</v>
      </c>
      <c r="L56">
        <v>24.997600767754321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1.9960508035714286</v>
      </c>
      <c r="R56">
        <v>4.9966487516425762</v>
      </c>
      <c r="S56">
        <v>3.0008829787234044</v>
      </c>
      <c r="T56">
        <v>0</v>
      </c>
      <c r="U56">
        <v>292.4168043682364</v>
      </c>
      <c r="V56">
        <v>0</v>
      </c>
      <c r="W56">
        <v>11.24824147594582</v>
      </c>
      <c r="X56">
        <v>37.465080071274222</v>
      </c>
      <c r="Y56">
        <v>0</v>
      </c>
      <c r="Z56">
        <v>1.6646651999999997</v>
      </c>
      <c r="AA56">
        <v>0</v>
      </c>
      <c r="AB56">
        <v>3.3181035999999993</v>
      </c>
      <c r="AC56">
        <v>2.4581713599999997</v>
      </c>
      <c r="AD56">
        <v>4.6303692000000005</v>
      </c>
      <c r="AE56">
        <v>12.556885224</v>
      </c>
      <c r="AF56">
        <v>0</v>
      </c>
      <c r="AG56">
        <v>0</v>
      </c>
      <c r="AH56">
        <v>11.882577199999998</v>
      </c>
      <c r="AI56">
        <v>0</v>
      </c>
      <c r="AJ56">
        <v>0</v>
      </c>
      <c r="AK56">
        <v>13.02092</v>
      </c>
      <c r="AL56">
        <v>15.935400000000005</v>
      </c>
      <c r="AM56">
        <v>4.021851428571428</v>
      </c>
      <c r="AN56">
        <v>0</v>
      </c>
      <c r="AO56">
        <v>6.1607700000000003</v>
      </c>
      <c r="AP56">
        <v>1.4641829999999998</v>
      </c>
      <c r="AQ56">
        <v>0</v>
      </c>
      <c r="AR56">
        <v>12.61872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23.291597080890206</v>
      </c>
      <c r="BB56">
        <f t="shared" si="0"/>
        <v>671.97996444613091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80.00250590781414</v>
      </c>
      <c r="L57">
        <v>24.997600767754321</v>
      </c>
      <c r="M57">
        <v>0</v>
      </c>
      <c r="N57">
        <v>29.996879379817798</v>
      </c>
      <c r="O57">
        <v>50.378842714608432</v>
      </c>
      <c r="P57">
        <v>69.039408095061276</v>
      </c>
      <c r="Q57">
        <v>2</v>
      </c>
      <c r="R57">
        <v>5</v>
      </c>
      <c r="S57">
        <v>3</v>
      </c>
      <c r="T57">
        <v>0</v>
      </c>
      <c r="U57">
        <v>292.4168043682364</v>
      </c>
      <c r="V57">
        <v>0</v>
      </c>
      <c r="W57">
        <v>11.24824147594582</v>
      </c>
      <c r="X57">
        <v>37.465080071274222</v>
      </c>
      <c r="Y57">
        <v>0</v>
      </c>
      <c r="Z57">
        <v>3.3293303999999995</v>
      </c>
      <c r="AA57">
        <v>0</v>
      </c>
      <c r="AB57">
        <v>3.3181035999999993</v>
      </c>
      <c r="AC57">
        <v>2.4581713599999997</v>
      </c>
      <c r="AD57">
        <v>4.6303692000000005</v>
      </c>
      <c r="AE57">
        <v>12.556885224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13.02092</v>
      </c>
      <c r="AL57">
        <v>15.935400000000005</v>
      </c>
      <c r="AM57">
        <v>4.021851428571428</v>
      </c>
      <c r="AN57">
        <v>0</v>
      </c>
      <c r="AO57">
        <v>6.9075299999999995</v>
      </c>
      <c r="AP57">
        <v>1.4641829999999998</v>
      </c>
      <c r="AQ57">
        <v>0</v>
      </c>
      <c r="AR57">
        <v>12.61872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23.372594848462033</v>
      </c>
      <c r="BB57">
        <f t="shared" si="0"/>
        <v>674.31680934462179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80.00250590781414</v>
      </c>
      <c r="L58">
        <v>24.997600767754321</v>
      </c>
      <c r="M58">
        <v>0</v>
      </c>
      <c r="N58">
        <v>29.996879379817798</v>
      </c>
      <c r="O58">
        <v>50.378842714608432</v>
      </c>
      <c r="P58">
        <v>69.039408095061276</v>
      </c>
      <c r="Q58">
        <v>2</v>
      </c>
      <c r="R58">
        <v>5</v>
      </c>
      <c r="S58">
        <v>3</v>
      </c>
      <c r="T58">
        <v>0</v>
      </c>
      <c r="U58">
        <v>292.4168043682364</v>
      </c>
      <c r="V58">
        <v>0</v>
      </c>
      <c r="W58">
        <v>11.24824147594582</v>
      </c>
      <c r="X58">
        <v>37.465080071274222</v>
      </c>
      <c r="Y58">
        <v>0</v>
      </c>
      <c r="Z58">
        <v>3.3293303999999995</v>
      </c>
      <c r="AA58">
        <v>0</v>
      </c>
      <c r="AB58">
        <v>3.3181035999999993</v>
      </c>
      <c r="AC58">
        <v>2.4581713599999997</v>
      </c>
      <c r="AD58">
        <v>4.6303692000000005</v>
      </c>
      <c r="AE58">
        <v>12.556885224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13.02092</v>
      </c>
      <c r="AL58">
        <v>15.935400000000005</v>
      </c>
      <c r="AM58">
        <v>4.021851428571428</v>
      </c>
      <c r="AN58">
        <v>0</v>
      </c>
      <c r="AO58">
        <v>6.9075299999999995</v>
      </c>
      <c r="AP58">
        <v>1.4641829999999998</v>
      </c>
      <c r="AQ58">
        <v>0</v>
      </c>
      <c r="AR58">
        <v>12.61872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23.372594848462033</v>
      </c>
      <c r="BB58">
        <f t="shared" si="0"/>
        <v>674.31680934462179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80.00250590781414</v>
      </c>
      <c r="L59">
        <v>24.997600767754321</v>
      </c>
      <c r="M59">
        <v>0</v>
      </c>
      <c r="N59">
        <v>29.996879379817798</v>
      </c>
      <c r="O59">
        <v>50.378842714608432</v>
      </c>
      <c r="P59">
        <v>69.039408095061276</v>
      </c>
      <c r="Q59">
        <v>1.9960508035714286</v>
      </c>
      <c r="R59">
        <v>4.9966487516425762</v>
      </c>
      <c r="S59">
        <v>3.0008829787234044</v>
      </c>
      <c r="T59">
        <v>0</v>
      </c>
      <c r="U59">
        <v>292.4168043682364</v>
      </c>
      <c r="V59">
        <v>0</v>
      </c>
      <c r="W59">
        <v>11.24824147594582</v>
      </c>
      <c r="X59">
        <v>37.465080071274222</v>
      </c>
      <c r="Y59">
        <v>0</v>
      </c>
      <c r="Z59">
        <v>3.3293303999999995</v>
      </c>
      <c r="AA59">
        <v>0</v>
      </c>
      <c r="AB59">
        <v>3.3181035999999993</v>
      </c>
      <c r="AC59">
        <v>2.4581713599999997</v>
      </c>
      <c r="AD59">
        <v>4.6303692000000005</v>
      </c>
      <c r="AE59">
        <v>12.556885224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13.02092</v>
      </c>
      <c r="AL59">
        <v>15.935400000000005</v>
      </c>
      <c r="AM59">
        <v>4.021851428571428</v>
      </c>
      <c r="AN59">
        <v>0</v>
      </c>
      <c r="AO59">
        <v>6.9075299999999995</v>
      </c>
      <c r="AP59">
        <v>3.2212025999999998</v>
      </c>
      <c r="AQ59">
        <v>0</v>
      </c>
      <c r="AR59">
        <v>12.61872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23.431240184890207</v>
      </c>
      <c r="BB59">
        <f t="shared" si="0"/>
        <v>676.00876614213098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80.00250590781414</v>
      </c>
      <c r="L60">
        <v>24.997482273399161</v>
      </c>
      <c r="M60">
        <v>0</v>
      </c>
      <c r="N60">
        <v>29.996879379817798</v>
      </c>
      <c r="O60">
        <v>50.378842714608432</v>
      </c>
      <c r="P60">
        <v>69.039408095061276</v>
      </c>
      <c r="Q60">
        <v>1.9960508035714286</v>
      </c>
      <c r="R60">
        <v>4.9966487516425762</v>
      </c>
      <c r="S60">
        <v>3.0008829787234044</v>
      </c>
      <c r="T60">
        <v>0</v>
      </c>
      <c r="U60">
        <v>292.4168043682364</v>
      </c>
      <c r="V60">
        <v>0</v>
      </c>
      <c r="W60">
        <v>11.24824147594582</v>
      </c>
      <c r="X60">
        <v>37.465080071274222</v>
      </c>
      <c r="Y60">
        <v>0</v>
      </c>
      <c r="Z60">
        <v>3.3293303999999995</v>
      </c>
      <c r="AA60">
        <v>0</v>
      </c>
      <c r="AB60">
        <v>3.3181035999999993</v>
      </c>
      <c r="AC60">
        <v>2.4581713599999997</v>
      </c>
      <c r="AD60">
        <v>4.6303692000000005</v>
      </c>
      <c r="AE60">
        <v>12.556885224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13.02092</v>
      </c>
      <c r="AL60">
        <v>15.935400000000005</v>
      </c>
      <c r="AM60">
        <v>4.021851428571428</v>
      </c>
      <c r="AN60">
        <v>0</v>
      </c>
      <c r="AO60">
        <v>6.9075299999999995</v>
      </c>
      <c r="AP60">
        <v>3.2212025999999998</v>
      </c>
      <c r="AQ60">
        <v>0</v>
      </c>
      <c r="AR60">
        <v>12.61872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23.630271369270936</v>
      </c>
      <c r="BB60">
        <f t="shared" si="0"/>
        <v>681.75090506339507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80.002106131996655</v>
      </c>
      <c r="L61">
        <v>24.997482273399161</v>
      </c>
      <c r="M61">
        <v>0</v>
      </c>
      <c r="N61">
        <v>29.996879379817798</v>
      </c>
      <c r="O61">
        <v>50.378842714608432</v>
      </c>
      <c r="P61">
        <v>69.039408095061276</v>
      </c>
      <c r="Q61">
        <v>5.5388062970568104</v>
      </c>
      <c r="R61">
        <v>10.767186483632523</v>
      </c>
      <c r="S61">
        <v>6.7048941176470596</v>
      </c>
      <c r="T61">
        <v>0</v>
      </c>
      <c r="U61">
        <v>292.4168043682364</v>
      </c>
      <c r="V61">
        <v>0</v>
      </c>
      <c r="W61">
        <v>11.24824147594582</v>
      </c>
      <c r="X61">
        <v>37.465080071274222</v>
      </c>
      <c r="Y61">
        <v>0</v>
      </c>
      <c r="Z61">
        <v>3.3293303999999995</v>
      </c>
      <c r="AA61">
        <v>0</v>
      </c>
      <c r="AB61">
        <v>3.3181035999999993</v>
      </c>
      <c r="AC61">
        <v>2.4581713599999997</v>
      </c>
      <c r="AD61">
        <v>4.6303692000000005</v>
      </c>
      <c r="AE61">
        <v>12.556885224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13.02092</v>
      </c>
      <c r="AL61">
        <v>15.935400000000005</v>
      </c>
      <c r="AM61">
        <v>4.021851428571428</v>
      </c>
      <c r="AN61">
        <v>0</v>
      </c>
      <c r="AO61">
        <v>6.9075299999999995</v>
      </c>
      <c r="AP61">
        <v>1.4641829999999998</v>
      </c>
      <c r="AQ61">
        <v>0</v>
      </c>
      <c r="AR61">
        <v>12.61872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24.00747773103669</v>
      </c>
      <c r="BB61">
        <f t="shared" si="0"/>
        <v>692.63358369021103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79.999347395775331</v>
      </c>
      <c r="L62">
        <v>24.997482273399161</v>
      </c>
      <c r="M62">
        <v>0</v>
      </c>
      <c r="N62">
        <v>29.996879379817798</v>
      </c>
      <c r="O62">
        <v>50.378842714608432</v>
      </c>
      <c r="P62">
        <v>69.039408095061276</v>
      </c>
      <c r="Q62">
        <v>5.5388062970568104</v>
      </c>
      <c r="R62">
        <v>10.767186483632523</v>
      </c>
      <c r="S62">
        <v>6.7048941176470596</v>
      </c>
      <c r="T62">
        <v>0</v>
      </c>
      <c r="U62">
        <v>292.4168043682364</v>
      </c>
      <c r="V62">
        <v>0</v>
      </c>
      <c r="W62">
        <v>11.24824147594582</v>
      </c>
      <c r="X62">
        <v>37.465080071274222</v>
      </c>
      <c r="Y62">
        <v>0</v>
      </c>
      <c r="Z62">
        <v>3.3293303999999995</v>
      </c>
      <c r="AA62">
        <v>0</v>
      </c>
      <c r="AB62">
        <v>3.3181035999999993</v>
      </c>
      <c r="AC62">
        <v>2.4581713599999997</v>
      </c>
      <c r="AD62">
        <v>4.6303692000000005</v>
      </c>
      <c r="AE62">
        <v>12.556885224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13.02092</v>
      </c>
      <c r="AL62">
        <v>15.935400000000005</v>
      </c>
      <c r="AM62">
        <v>4.021851428571428</v>
      </c>
      <c r="AN62">
        <v>0</v>
      </c>
      <c r="AO62">
        <v>6.9075299999999995</v>
      </c>
      <c r="AP62">
        <v>1.4641829999999998</v>
      </c>
      <c r="AQ62">
        <v>0</v>
      </c>
      <c r="AR62">
        <v>12.61872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24.007385327746892</v>
      </c>
      <c r="BB62">
        <f t="shared" si="0"/>
        <v>692.63091735727949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79.999524870538835</v>
      </c>
      <c r="L63">
        <v>24.997482273399161</v>
      </c>
      <c r="M63">
        <v>0</v>
      </c>
      <c r="N63">
        <v>29.996879379817798</v>
      </c>
      <c r="O63">
        <v>50.378842714608432</v>
      </c>
      <c r="P63">
        <v>69.039408095061276</v>
      </c>
      <c r="Q63">
        <v>5.5388062970568104</v>
      </c>
      <c r="R63">
        <v>10.767186483632523</v>
      </c>
      <c r="S63">
        <v>6.7048941176470596</v>
      </c>
      <c r="T63">
        <v>0</v>
      </c>
      <c r="U63">
        <v>292.4168043682364</v>
      </c>
      <c r="V63">
        <v>0</v>
      </c>
      <c r="W63">
        <v>11.24824147594582</v>
      </c>
      <c r="X63">
        <v>37.465080071274222</v>
      </c>
      <c r="Y63">
        <v>0</v>
      </c>
      <c r="Z63">
        <v>3.3293303999999995</v>
      </c>
      <c r="AA63">
        <v>3.5516820000000004</v>
      </c>
      <c r="AB63">
        <v>3.3181035999999993</v>
      </c>
      <c r="AC63">
        <v>2.4581713599999997</v>
      </c>
      <c r="AD63">
        <v>4.6303692000000005</v>
      </c>
      <c r="AE63">
        <v>12.556885224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13.02092</v>
      </c>
      <c r="AL63">
        <v>15.935400000000005</v>
      </c>
      <c r="AM63">
        <v>4.021851428571428</v>
      </c>
      <c r="AN63">
        <v>0</v>
      </c>
      <c r="AO63">
        <v>6.1607700000000003</v>
      </c>
      <c r="AP63">
        <v>1.4641829999999998</v>
      </c>
      <c r="AQ63">
        <v>0</v>
      </c>
      <c r="AR63">
        <v>12.61872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24.101356039751991</v>
      </c>
      <c r="BB63">
        <f t="shared" si="0"/>
        <v>695.34204612003793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79.999305978837668</v>
      </c>
      <c r="L64">
        <v>24.997482273399161</v>
      </c>
      <c r="M64">
        <v>0</v>
      </c>
      <c r="N64">
        <v>29.996879379817798</v>
      </c>
      <c r="O64">
        <v>50.378842714608432</v>
      </c>
      <c r="P64">
        <v>69.039408095061276</v>
      </c>
      <c r="Q64">
        <v>5.5388062970568104</v>
      </c>
      <c r="R64">
        <v>10.767186483632523</v>
      </c>
      <c r="S64">
        <v>6.7048941176470596</v>
      </c>
      <c r="T64">
        <v>0</v>
      </c>
      <c r="U64">
        <v>292.4168043682364</v>
      </c>
      <c r="V64">
        <v>0</v>
      </c>
      <c r="W64">
        <v>11.24824147594582</v>
      </c>
      <c r="X64">
        <v>37.465080071274222</v>
      </c>
      <c r="Y64">
        <v>0</v>
      </c>
      <c r="Z64">
        <v>3.3293303999999995</v>
      </c>
      <c r="AA64">
        <v>3.5516820000000004</v>
      </c>
      <c r="AB64">
        <v>3.3181035999999993</v>
      </c>
      <c r="AC64">
        <v>2.4581713599999997</v>
      </c>
      <c r="AD64">
        <v>4.6303692000000005</v>
      </c>
      <c r="AE64">
        <v>12.556885224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13.02092</v>
      </c>
      <c r="AL64">
        <v>15.935400000000005</v>
      </c>
      <c r="AM64">
        <v>4.021851428571428</v>
      </c>
      <c r="AN64">
        <v>0</v>
      </c>
      <c r="AO64">
        <v>6.1607700000000003</v>
      </c>
      <c r="AP64">
        <v>1.4641829999999998</v>
      </c>
      <c r="AQ64">
        <v>0</v>
      </c>
      <c r="AR64">
        <v>12.61872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24.101348715626187</v>
      </c>
      <c r="BB64">
        <f t="shared" si="0"/>
        <v>695.3418345524625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79.999005406859467</v>
      </c>
      <c r="L65">
        <v>24.997416365543067</v>
      </c>
      <c r="M65">
        <v>0</v>
      </c>
      <c r="N65">
        <v>29.996879379817798</v>
      </c>
      <c r="O65">
        <v>50.378842714608432</v>
      </c>
      <c r="P65">
        <v>69.039408095061276</v>
      </c>
      <c r="Q65">
        <v>5.5388062970568104</v>
      </c>
      <c r="R65">
        <v>10.767186483632523</v>
      </c>
      <c r="S65">
        <v>6.7048941176470596</v>
      </c>
      <c r="T65">
        <v>0</v>
      </c>
      <c r="U65">
        <v>292.4168043682364</v>
      </c>
      <c r="V65">
        <v>0</v>
      </c>
      <c r="W65">
        <v>11.24824147594582</v>
      </c>
      <c r="X65">
        <v>37.465080071274222</v>
      </c>
      <c r="Y65">
        <v>0</v>
      </c>
      <c r="Z65">
        <v>1.6646651999999997</v>
      </c>
      <c r="AA65">
        <v>3.5516820000000004</v>
      </c>
      <c r="AB65">
        <v>3.3181035999999993</v>
      </c>
      <c r="AC65">
        <v>2.4581713599999997</v>
      </c>
      <c r="AD65">
        <v>4.6303692000000005</v>
      </c>
      <c r="AE65">
        <v>12.556885224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13.02092</v>
      </c>
      <c r="AL65">
        <v>15.935400000000005</v>
      </c>
      <c r="AM65">
        <v>4.021851428571428</v>
      </c>
      <c r="AN65">
        <v>0</v>
      </c>
      <c r="AO65">
        <v>6.1607700000000003</v>
      </c>
      <c r="AP65">
        <v>1.4641829999999998</v>
      </c>
      <c r="AQ65">
        <v>0</v>
      </c>
      <c r="AR65">
        <v>12.61872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24.045567969801702</v>
      </c>
      <c r="BB65">
        <f t="shared" si="0"/>
        <v>693.73258361845274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80.000982109576555</v>
      </c>
      <c r="L66">
        <v>24.997416365543067</v>
      </c>
      <c r="M66">
        <v>0</v>
      </c>
      <c r="N66">
        <v>29.996879379817798</v>
      </c>
      <c r="O66">
        <v>50.378842714608432</v>
      </c>
      <c r="P66">
        <v>69.039408095061276</v>
      </c>
      <c r="Q66">
        <v>5.5388062970568104</v>
      </c>
      <c r="R66">
        <v>10.767186483632523</v>
      </c>
      <c r="S66">
        <v>6.7048941176470596</v>
      </c>
      <c r="T66">
        <v>0</v>
      </c>
      <c r="U66">
        <v>292.4168043682364</v>
      </c>
      <c r="V66">
        <v>0</v>
      </c>
      <c r="W66">
        <v>11.24824147594582</v>
      </c>
      <c r="X66">
        <v>37.465080071274222</v>
      </c>
      <c r="Y66">
        <v>0</v>
      </c>
      <c r="Z66">
        <v>1.6646651999999997</v>
      </c>
      <c r="AA66">
        <v>3.5516820000000004</v>
      </c>
      <c r="AB66">
        <v>3.3181035999999993</v>
      </c>
      <c r="AC66">
        <v>2.4581713599999997</v>
      </c>
      <c r="AD66">
        <v>4.6303692000000005</v>
      </c>
      <c r="AE66">
        <v>12.556885224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13.02092</v>
      </c>
      <c r="AL66">
        <v>15.935400000000005</v>
      </c>
      <c r="AM66">
        <v>4.021851428571428</v>
      </c>
      <c r="AN66">
        <v>0</v>
      </c>
      <c r="AO66">
        <v>6.1607700000000003</v>
      </c>
      <c r="AP66">
        <v>3.2212025999999998</v>
      </c>
      <c r="AQ66">
        <v>0</v>
      </c>
      <c r="AR66">
        <v>12.61872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24.10449458094968</v>
      </c>
      <c r="BB66">
        <f t="shared" si="0"/>
        <v>695.43265331002169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80.000982109576555</v>
      </c>
      <c r="L67">
        <v>24.997416365543067</v>
      </c>
      <c r="M67">
        <v>0</v>
      </c>
      <c r="N67">
        <v>29.996879379817798</v>
      </c>
      <c r="O67">
        <v>50.378842714608432</v>
      </c>
      <c r="P67">
        <v>69.039408095061276</v>
      </c>
      <c r="Q67">
        <v>5.5388062970568104</v>
      </c>
      <c r="R67">
        <v>10.767186483632523</v>
      </c>
      <c r="S67">
        <v>6.7048941176470596</v>
      </c>
      <c r="T67">
        <v>0</v>
      </c>
      <c r="U67">
        <v>292.4168043682364</v>
      </c>
      <c r="V67">
        <v>5.2658963282937368</v>
      </c>
      <c r="W67">
        <v>11.24824147594582</v>
      </c>
      <c r="X67">
        <v>37.465080071274222</v>
      </c>
      <c r="Y67">
        <v>0</v>
      </c>
      <c r="Z67">
        <v>1.6646651999999997</v>
      </c>
      <c r="AA67">
        <v>3.5516820000000004</v>
      </c>
      <c r="AB67">
        <v>3.3181035999999993</v>
      </c>
      <c r="AC67">
        <v>2.4581713599999997</v>
      </c>
      <c r="AD67">
        <v>2.3151846000000003</v>
      </c>
      <c r="AE67">
        <v>12.556885224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13.02092</v>
      </c>
      <c r="AL67">
        <v>15.935400000000005</v>
      </c>
      <c r="AM67">
        <v>4.021851428571428</v>
      </c>
      <c r="AN67">
        <v>0</v>
      </c>
      <c r="AO67">
        <v>6.1607700000000003</v>
      </c>
      <c r="AP67">
        <v>3.2212025999999998</v>
      </c>
      <c r="AQ67">
        <v>0</v>
      </c>
      <c r="AR67">
        <v>12.61872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24.203343461947522</v>
      </c>
      <c r="BB67">
        <f t="shared" si="0"/>
        <v>698.28451615731751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80.000982109576555</v>
      </c>
      <c r="L68">
        <v>24.997628962329156</v>
      </c>
      <c r="M68">
        <v>0</v>
      </c>
      <c r="N68">
        <v>29.996879379817798</v>
      </c>
      <c r="O68">
        <v>50.378842714608432</v>
      </c>
      <c r="P68">
        <v>69.039408095061276</v>
      </c>
      <c r="Q68">
        <v>5.5378083491461103</v>
      </c>
      <c r="R68">
        <v>10.768202562225474</v>
      </c>
      <c r="S68">
        <v>6.7035612700901606</v>
      </c>
      <c r="T68">
        <v>0</v>
      </c>
      <c r="U68">
        <v>292.4168043682364</v>
      </c>
      <c r="V68">
        <v>5.2652544910179637</v>
      </c>
      <c r="W68">
        <v>11.24824147594582</v>
      </c>
      <c r="X68">
        <v>37.465080071274222</v>
      </c>
      <c r="Y68">
        <v>0</v>
      </c>
      <c r="Z68">
        <v>1.6646651999999997</v>
      </c>
      <c r="AA68">
        <v>3.5516820000000004</v>
      </c>
      <c r="AB68">
        <v>3.3181035999999993</v>
      </c>
      <c r="AC68">
        <v>2.4581713599999997</v>
      </c>
      <c r="AD68">
        <v>2.3151846000000003</v>
      </c>
      <c r="AE68">
        <v>12.556885224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13.02092</v>
      </c>
      <c r="AL68">
        <v>15.935400000000005</v>
      </c>
      <c r="AM68">
        <v>4.021851428571428</v>
      </c>
      <c r="AN68">
        <v>0</v>
      </c>
      <c r="AO68">
        <v>6.1607700000000003</v>
      </c>
      <c r="AP68">
        <v>1.4641829999999998</v>
      </c>
      <c r="AQ68">
        <v>0</v>
      </c>
      <c r="AR68">
        <v>12.61872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24.144429633413104</v>
      </c>
      <c r="BB68">
        <f t="shared" ref="BB68:BB99" si="1">SUM(B68:AZ68)-BA68</f>
        <v>696.58466642848771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80.000982109576555</v>
      </c>
      <c r="L69">
        <v>24.997308863840818</v>
      </c>
      <c r="M69">
        <v>0</v>
      </c>
      <c r="N69">
        <v>29.996879379817798</v>
      </c>
      <c r="O69">
        <v>50.378842714608432</v>
      </c>
      <c r="P69">
        <v>69.039408095061276</v>
      </c>
      <c r="Q69">
        <v>5.5378083491461103</v>
      </c>
      <c r="R69">
        <v>10.768202562225474</v>
      </c>
      <c r="S69">
        <v>6.7035612700901606</v>
      </c>
      <c r="T69">
        <v>0</v>
      </c>
      <c r="U69">
        <v>292.4168043682364</v>
      </c>
      <c r="V69">
        <v>5.2652544910179637</v>
      </c>
      <c r="W69">
        <v>11.24824147594582</v>
      </c>
      <c r="X69">
        <v>37.465080071274222</v>
      </c>
      <c r="Y69">
        <v>0</v>
      </c>
      <c r="Z69">
        <v>1.6646651999999997</v>
      </c>
      <c r="AA69">
        <v>3.5516820000000004</v>
      </c>
      <c r="AB69">
        <v>3.3181035999999993</v>
      </c>
      <c r="AC69">
        <v>2.4581713599999997</v>
      </c>
      <c r="AD69">
        <v>2.3151846000000003</v>
      </c>
      <c r="AE69">
        <v>12.556885224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13.02092</v>
      </c>
      <c r="AL69">
        <v>15.935400000000005</v>
      </c>
      <c r="AM69">
        <v>4.021851428571428</v>
      </c>
      <c r="AN69">
        <v>0</v>
      </c>
      <c r="AO69">
        <v>6.1607700000000003</v>
      </c>
      <c r="AP69">
        <v>1.3014959999999998</v>
      </c>
      <c r="AQ69">
        <v>0</v>
      </c>
      <c r="AR69">
        <v>12.61872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24.138963509356305</v>
      </c>
      <c r="BB69">
        <f t="shared" si="1"/>
        <v>696.42712545405607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80.000982109576555</v>
      </c>
      <c r="L70">
        <v>24.997140017689155</v>
      </c>
      <c r="M70">
        <v>0</v>
      </c>
      <c r="N70">
        <v>29.996879379817798</v>
      </c>
      <c r="O70">
        <v>50.378842714608432</v>
      </c>
      <c r="P70">
        <v>69.039408095061276</v>
      </c>
      <c r="Q70">
        <v>5.5378083491461103</v>
      </c>
      <c r="R70">
        <v>10.768202562225474</v>
      </c>
      <c r="S70">
        <v>6.7035612700901606</v>
      </c>
      <c r="T70">
        <v>0</v>
      </c>
      <c r="U70">
        <v>292.4168043682364</v>
      </c>
      <c r="V70">
        <v>5.2652544910179637</v>
      </c>
      <c r="W70">
        <v>11.24824147594582</v>
      </c>
      <c r="X70">
        <v>37.465080071274222</v>
      </c>
      <c r="Y70">
        <v>0</v>
      </c>
      <c r="Z70">
        <v>1.6646651999999997</v>
      </c>
      <c r="AA70">
        <v>3.5516820000000004</v>
      </c>
      <c r="AB70">
        <v>3.3181035999999993</v>
      </c>
      <c r="AC70">
        <v>2.4581713599999997</v>
      </c>
      <c r="AD70">
        <v>2.3151846000000003</v>
      </c>
      <c r="AE70">
        <v>12.556885224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13.02092</v>
      </c>
      <c r="AL70">
        <v>15.935400000000005</v>
      </c>
      <c r="AM70">
        <v>4.021851428571428</v>
      </c>
      <c r="AN70">
        <v>0</v>
      </c>
      <c r="AO70">
        <v>6.1607700000000003</v>
      </c>
      <c r="AP70">
        <v>1.3014959999999998</v>
      </c>
      <c r="AQ70">
        <v>0</v>
      </c>
      <c r="AR70">
        <v>12.61872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24.138957853258486</v>
      </c>
      <c r="BB70">
        <f t="shared" si="1"/>
        <v>696.42696226400233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80.000982109576555</v>
      </c>
      <c r="L71">
        <v>24.997482273399161</v>
      </c>
      <c r="M71">
        <v>0</v>
      </c>
      <c r="N71">
        <v>29.996879379817798</v>
      </c>
      <c r="O71">
        <v>50.378842714608432</v>
      </c>
      <c r="P71">
        <v>69.039408095061276</v>
      </c>
      <c r="Q71">
        <v>5.5378083491461103</v>
      </c>
      <c r="R71">
        <v>10.768202562225474</v>
      </c>
      <c r="S71">
        <v>6.7035612700901606</v>
      </c>
      <c r="T71">
        <v>0</v>
      </c>
      <c r="U71">
        <v>292.4168043682364</v>
      </c>
      <c r="V71">
        <v>5.2652544910179637</v>
      </c>
      <c r="W71">
        <v>11.24824147594582</v>
      </c>
      <c r="X71">
        <v>37.465080071274222</v>
      </c>
      <c r="Y71">
        <v>0</v>
      </c>
      <c r="Z71">
        <v>1.6646651999999997</v>
      </c>
      <c r="AA71">
        <v>7.1234300000000008</v>
      </c>
      <c r="AB71">
        <v>3.3181035999999993</v>
      </c>
      <c r="AC71">
        <v>2.4581713599999997</v>
      </c>
      <c r="AD71">
        <v>2.3151846000000003</v>
      </c>
      <c r="AE71">
        <v>12.556885224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13.02092</v>
      </c>
      <c r="AL71">
        <v>17.706000000000003</v>
      </c>
      <c r="AM71">
        <v>4.021851428571428</v>
      </c>
      <c r="AN71">
        <v>0</v>
      </c>
      <c r="AO71">
        <v>6.1607700000000003</v>
      </c>
      <c r="AP71">
        <v>1.3014959999999998</v>
      </c>
      <c r="AQ71">
        <v>0</v>
      </c>
      <c r="AR71">
        <v>12.61872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24.317940235340497</v>
      </c>
      <c r="BB71">
        <f t="shared" si="1"/>
        <v>701.59067013763024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80.000982109576555</v>
      </c>
      <c r="L72">
        <v>24.997482273399161</v>
      </c>
      <c r="M72">
        <v>0</v>
      </c>
      <c r="N72">
        <v>29.996879379817798</v>
      </c>
      <c r="O72">
        <v>50.378842714608432</v>
      </c>
      <c r="P72">
        <v>69.039408095061276</v>
      </c>
      <c r="Q72">
        <v>5.5378083491461103</v>
      </c>
      <c r="R72">
        <v>10.768202562225474</v>
      </c>
      <c r="S72">
        <v>6.7035612700901606</v>
      </c>
      <c r="T72">
        <v>0</v>
      </c>
      <c r="U72">
        <v>292.4168043682364</v>
      </c>
      <c r="V72">
        <v>5.2652544910179637</v>
      </c>
      <c r="W72">
        <v>11.24824147594582</v>
      </c>
      <c r="X72">
        <v>37.465080071274222</v>
      </c>
      <c r="Y72">
        <v>0</v>
      </c>
      <c r="Z72">
        <v>1.6646651999999997</v>
      </c>
      <c r="AA72">
        <v>7.1234300000000008</v>
      </c>
      <c r="AB72">
        <v>3.3181035999999993</v>
      </c>
      <c r="AC72">
        <v>2.4581713599999997</v>
      </c>
      <c r="AD72">
        <v>2.3151846000000003</v>
      </c>
      <c r="AE72">
        <v>12.556885224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13.02092</v>
      </c>
      <c r="AL72">
        <v>17.706000000000003</v>
      </c>
      <c r="AM72">
        <v>4.021851428571428</v>
      </c>
      <c r="AN72">
        <v>0</v>
      </c>
      <c r="AO72">
        <v>6.1607700000000003</v>
      </c>
      <c r="AP72">
        <v>1.3014959999999998</v>
      </c>
      <c r="AQ72">
        <v>0</v>
      </c>
      <c r="AR72">
        <v>12.61872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24.317940235340497</v>
      </c>
      <c r="BB72">
        <f t="shared" si="1"/>
        <v>701.59067013763024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80.000982109576555</v>
      </c>
      <c r="L73">
        <v>24.997482273399161</v>
      </c>
      <c r="M73">
        <v>0</v>
      </c>
      <c r="N73">
        <v>29.996879379817798</v>
      </c>
      <c r="O73">
        <v>50.378842714608432</v>
      </c>
      <c r="P73">
        <v>69.039408095061276</v>
      </c>
      <c r="Q73">
        <v>5.5378083491461103</v>
      </c>
      <c r="R73">
        <v>10.768202562225474</v>
      </c>
      <c r="S73">
        <v>6.7035612700901606</v>
      </c>
      <c r="T73">
        <v>0</v>
      </c>
      <c r="U73">
        <v>292.4168043682364</v>
      </c>
      <c r="V73">
        <v>5.2652544910179637</v>
      </c>
      <c r="W73">
        <v>11.24824147594582</v>
      </c>
      <c r="X73">
        <v>37.465080071274222</v>
      </c>
      <c r="Y73">
        <v>0</v>
      </c>
      <c r="Z73">
        <v>1.6646651999999997</v>
      </c>
      <c r="AA73">
        <v>7.1234300000000008</v>
      </c>
      <c r="AB73">
        <v>3.3181035999999993</v>
      </c>
      <c r="AC73">
        <v>2.4581713599999997</v>
      </c>
      <c r="AD73">
        <v>2.3151846000000003</v>
      </c>
      <c r="AE73">
        <v>12.556885224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13.02092</v>
      </c>
      <c r="AL73">
        <v>17.706000000000003</v>
      </c>
      <c r="AM73">
        <v>4.021851428571428</v>
      </c>
      <c r="AN73">
        <v>0</v>
      </c>
      <c r="AO73">
        <v>6.1607700000000003</v>
      </c>
      <c r="AP73">
        <v>1.3014959999999998</v>
      </c>
      <c r="AQ73">
        <v>0</v>
      </c>
      <c r="AR73">
        <v>12.61872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24.317940235340497</v>
      </c>
      <c r="BB73">
        <f t="shared" si="1"/>
        <v>701.59067013763024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80.000982109576555</v>
      </c>
      <c r="L74">
        <v>24.997482273399161</v>
      </c>
      <c r="M74">
        <v>0</v>
      </c>
      <c r="N74">
        <v>29.996879379817798</v>
      </c>
      <c r="O74">
        <v>50.378842714608432</v>
      </c>
      <c r="P74">
        <v>69.039408095061276</v>
      </c>
      <c r="Q74">
        <v>5.5378083491461103</v>
      </c>
      <c r="R74">
        <v>10.768202562225474</v>
      </c>
      <c r="S74">
        <v>6.7035612700901606</v>
      </c>
      <c r="T74">
        <v>0</v>
      </c>
      <c r="U74">
        <v>292.4168043682364</v>
      </c>
      <c r="V74">
        <v>5.2652544910179637</v>
      </c>
      <c r="W74">
        <v>11.24824147594582</v>
      </c>
      <c r="X74">
        <v>37.465080071274222</v>
      </c>
      <c r="Y74">
        <v>0</v>
      </c>
      <c r="Z74">
        <v>1.6484599999999998</v>
      </c>
      <c r="AA74">
        <v>7.1234300000000008</v>
      </c>
      <c r="AB74">
        <v>3.3181035999999993</v>
      </c>
      <c r="AC74">
        <v>4.9163427200000003</v>
      </c>
      <c r="AD74">
        <v>2.3151846000000003</v>
      </c>
      <c r="AE74">
        <v>12.556885224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13.02092</v>
      </c>
      <c r="AL74">
        <v>17.706000000000003</v>
      </c>
      <c r="AM74">
        <v>4.021851428571428</v>
      </c>
      <c r="AN74">
        <v>0</v>
      </c>
      <c r="AO74">
        <v>6.1607700000000003</v>
      </c>
      <c r="AP74">
        <v>1.3014959999999998</v>
      </c>
      <c r="AQ74">
        <v>0</v>
      </c>
      <c r="AR74">
        <v>12.61872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24.399746015340494</v>
      </c>
      <c r="BB74">
        <f t="shared" si="1"/>
        <v>703.95083051763027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82.774068311500457</v>
      </c>
      <c r="L75">
        <v>24.997196253405988</v>
      </c>
      <c r="M75">
        <v>0</v>
      </c>
      <c r="N75">
        <v>29.996879379817798</v>
      </c>
      <c r="O75">
        <v>50.378842714608432</v>
      </c>
      <c r="P75">
        <v>69.039408095061276</v>
      </c>
      <c r="Q75">
        <v>5.5378083491461103</v>
      </c>
      <c r="R75">
        <v>10.768202562225474</v>
      </c>
      <c r="S75">
        <v>6.7035612700901606</v>
      </c>
      <c r="T75">
        <v>0</v>
      </c>
      <c r="U75">
        <v>292.4168043682364</v>
      </c>
      <c r="V75">
        <v>5.2652544910179637</v>
      </c>
      <c r="W75">
        <v>11.24824147594582</v>
      </c>
      <c r="X75">
        <v>37.465080071274222</v>
      </c>
      <c r="Y75">
        <v>0</v>
      </c>
      <c r="Z75">
        <v>1.6484599999999998</v>
      </c>
      <c r="AA75">
        <v>7.1234300000000008</v>
      </c>
      <c r="AB75">
        <v>6.6700654000000004</v>
      </c>
      <c r="AC75">
        <v>4.9163427200000003</v>
      </c>
      <c r="AD75">
        <v>4.6303692000000005</v>
      </c>
      <c r="AE75">
        <v>12.556885224</v>
      </c>
      <c r="AF75">
        <v>0</v>
      </c>
      <c r="AG75">
        <v>0</v>
      </c>
      <c r="AH75">
        <v>21.9370656</v>
      </c>
      <c r="AI75">
        <v>0</v>
      </c>
      <c r="AJ75">
        <v>0</v>
      </c>
      <c r="AK75">
        <v>13.02092</v>
      </c>
      <c r="AL75">
        <v>17.706000000000003</v>
      </c>
      <c r="AM75">
        <v>4.021851428571428</v>
      </c>
      <c r="AN75">
        <v>0</v>
      </c>
      <c r="AO75">
        <v>6.1607700000000003</v>
      </c>
      <c r="AP75">
        <v>1.3014959999999998</v>
      </c>
      <c r="AQ75">
        <v>0</v>
      </c>
      <c r="AR75">
        <v>12.61872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24.820274163542283</v>
      </c>
      <c r="BB75">
        <f t="shared" si="1"/>
        <v>716.08344875135924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82.525160220994479</v>
      </c>
      <c r="L76">
        <v>63.620253294892919</v>
      </c>
      <c r="M76">
        <v>0</v>
      </c>
      <c r="N76">
        <v>29.996879379817798</v>
      </c>
      <c r="O76">
        <v>50.378842714608432</v>
      </c>
      <c r="P76">
        <v>69.039408095061276</v>
      </c>
      <c r="Q76">
        <v>5.5378083491461103</v>
      </c>
      <c r="R76">
        <v>10.768202562225474</v>
      </c>
      <c r="S76">
        <v>6.7035612700901606</v>
      </c>
      <c r="T76">
        <v>0</v>
      </c>
      <c r="U76">
        <v>292.4168043682364</v>
      </c>
      <c r="V76">
        <v>5.2652544910179637</v>
      </c>
      <c r="W76">
        <v>11.24824147594582</v>
      </c>
      <c r="X76">
        <v>37.465080071274222</v>
      </c>
      <c r="Y76">
        <v>0</v>
      </c>
      <c r="Z76">
        <v>1.6484599999999998</v>
      </c>
      <c r="AA76">
        <v>7.1234300000000008</v>
      </c>
      <c r="AB76">
        <v>6.6700654000000004</v>
      </c>
      <c r="AC76">
        <v>4.9163427200000003</v>
      </c>
      <c r="AD76">
        <v>4.6303692000000005</v>
      </c>
      <c r="AE76">
        <v>12.556885224</v>
      </c>
      <c r="AF76">
        <v>0</v>
      </c>
      <c r="AG76">
        <v>0</v>
      </c>
      <c r="AH76">
        <v>29.706442999999997</v>
      </c>
      <c r="AI76">
        <v>0</v>
      </c>
      <c r="AJ76">
        <v>0</v>
      </c>
      <c r="AK76">
        <v>13.02092</v>
      </c>
      <c r="AL76">
        <v>17.706000000000003</v>
      </c>
      <c r="AM76">
        <v>4.021851428571428</v>
      </c>
      <c r="AN76">
        <v>0</v>
      </c>
      <c r="AO76">
        <v>6.1607700000000003</v>
      </c>
      <c r="AP76">
        <v>1.3014959999999998</v>
      </c>
      <c r="AQ76">
        <v>0</v>
      </c>
      <c r="AR76">
        <v>12.61872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26.366082625425712</v>
      </c>
      <c r="BB76">
        <f t="shared" si="1"/>
        <v>760.68116664045681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82.52423368699057</v>
      </c>
      <c r="L77">
        <v>63.620253294892919</v>
      </c>
      <c r="M77">
        <v>0</v>
      </c>
      <c r="N77">
        <v>29.996879379817798</v>
      </c>
      <c r="O77">
        <v>50.378842714608432</v>
      </c>
      <c r="P77">
        <v>69.039408095061276</v>
      </c>
      <c r="Q77">
        <v>5.5378083491461103</v>
      </c>
      <c r="R77">
        <v>10.768202562225474</v>
      </c>
      <c r="S77">
        <v>6.7035612700901606</v>
      </c>
      <c r="T77">
        <v>0</v>
      </c>
      <c r="U77">
        <v>292.4168043682364</v>
      </c>
      <c r="V77">
        <v>5.2652544910179637</v>
      </c>
      <c r="W77">
        <v>11.24824147594582</v>
      </c>
      <c r="X77">
        <v>37.465080071274222</v>
      </c>
      <c r="Y77">
        <v>0</v>
      </c>
      <c r="Z77">
        <v>3.3528000000000002</v>
      </c>
      <c r="AA77">
        <v>10.70561232</v>
      </c>
      <c r="AB77">
        <v>6.6700654000000004</v>
      </c>
      <c r="AC77">
        <v>4.9163427200000003</v>
      </c>
      <c r="AD77">
        <v>6.9455537999999999</v>
      </c>
      <c r="AE77">
        <v>12.556885224</v>
      </c>
      <c r="AF77">
        <v>0</v>
      </c>
      <c r="AG77">
        <v>0</v>
      </c>
      <c r="AH77">
        <v>29.706442999999997</v>
      </c>
      <c r="AI77">
        <v>0</v>
      </c>
      <c r="AJ77">
        <v>0</v>
      </c>
      <c r="AK77">
        <v>13.02092</v>
      </c>
      <c r="AL77">
        <v>17.706000000000003</v>
      </c>
      <c r="AM77">
        <v>4.021851428571428</v>
      </c>
      <c r="AN77">
        <v>0</v>
      </c>
      <c r="AO77">
        <v>6.1607700000000003</v>
      </c>
      <c r="AP77">
        <v>3.0910529999999996</v>
      </c>
      <c r="AQ77">
        <v>0</v>
      </c>
      <c r="AR77">
        <v>12.61872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26.680658784444535</v>
      </c>
      <c r="BB77">
        <f t="shared" si="1"/>
        <v>769.75692786743411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82.52423368699057</v>
      </c>
      <c r="L78">
        <v>63.620253294892919</v>
      </c>
      <c r="M78">
        <v>0</v>
      </c>
      <c r="N78">
        <v>29.996879379817798</v>
      </c>
      <c r="O78">
        <v>50.378842714608432</v>
      </c>
      <c r="P78">
        <v>69.039408095061276</v>
      </c>
      <c r="Q78">
        <v>5.5378083491461103</v>
      </c>
      <c r="R78">
        <v>10.768202562225474</v>
      </c>
      <c r="S78">
        <v>6.7035612700901606</v>
      </c>
      <c r="T78">
        <v>0</v>
      </c>
      <c r="U78">
        <v>292.4168043682364</v>
      </c>
      <c r="V78">
        <v>5.2652544910179637</v>
      </c>
      <c r="W78">
        <v>11.24824147594582</v>
      </c>
      <c r="X78">
        <v>37.465080071274222</v>
      </c>
      <c r="Y78">
        <v>0</v>
      </c>
      <c r="Z78">
        <v>3.3528000000000002</v>
      </c>
      <c r="AA78">
        <v>10.70561232</v>
      </c>
      <c r="AB78">
        <v>6.6700654000000004</v>
      </c>
      <c r="AC78">
        <v>7.381953231999999</v>
      </c>
      <c r="AD78">
        <v>6.9455537999999999</v>
      </c>
      <c r="AE78">
        <v>12.556885224</v>
      </c>
      <c r="AF78">
        <v>0</v>
      </c>
      <c r="AG78">
        <v>0</v>
      </c>
      <c r="AH78">
        <v>35.6477316</v>
      </c>
      <c r="AI78">
        <v>0.64668399999999981</v>
      </c>
      <c r="AJ78">
        <v>0</v>
      </c>
      <c r="AK78">
        <v>13.02092</v>
      </c>
      <c r="AL78">
        <v>17.706000000000003</v>
      </c>
      <c r="AM78">
        <v>4.021851428571428</v>
      </c>
      <c r="AN78">
        <v>0</v>
      </c>
      <c r="AO78">
        <v>6.1607700000000003</v>
      </c>
      <c r="AP78">
        <v>3.0910529999999996</v>
      </c>
      <c r="AQ78">
        <v>0</v>
      </c>
      <c r="AR78">
        <v>12.61872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26.983953834444538</v>
      </c>
      <c r="BB78">
        <f t="shared" si="1"/>
        <v>778.50721592943421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2.1601685878962535</v>
      </c>
      <c r="K79">
        <v>82.52423368699057</v>
      </c>
      <c r="L79">
        <v>63.620253294892919</v>
      </c>
      <c r="M79">
        <v>0</v>
      </c>
      <c r="N79">
        <v>29.996879379817798</v>
      </c>
      <c r="O79">
        <v>50.378842714608432</v>
      </c>
      <c r="P79">
        <v>69.039408095061276</v>
      </c>
      <c r="Q79">
        <v>5.5378083491461103</v>
      </c>
      <c r="R79">
        <v>10.768202562225474</v>
      </c>
      <c r="S79">
        <v>6.7035612700901606</v>
      </c>
      <c r="T79">
        <v>0</v>
      </c>
      <c r="U79">
        <v>292.4168043682364</v>
      </c>
      <c r="V79">
        <v>5.2652544910179637</v>
      </c>
      <c r="W79">
        <v>11.24824147594582</v>
      </c>
      <c r="X79">
        <v>37.465080071274222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1.2933679999999996</v>
      </c>
      <c r="AJ79">
        <v>0</v>
      </c>
      <c r="AK79">
        <v>13.02092</v>
      </c>
      <c r="AL79">
        <v>17.706000000000003</v>
      </c>
      <c r="AM79">
        <v>4.021851428571428</v>
      </c>
      <c r="AN79">
        <v>0</v>
      </c>
      <c r="AO79">
        <v>6.1607700000000003</v>
      </c>
      <c r="AP79">
        <v>0.81343500000000013</v>
      </c>
      <c r="AQ79">
        <v>0</v>
      </c>
      <c r="AR79">
        <v>12.61872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27.248090701946936</v>
      </c>
      <c r="BB79">
        <f t="shared" si="1"/>
        <v>786.12775232982801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2.1601685878962535</v>
      </c>
      <c r="K80">
        <v>82.52423368699057</v>
      </c>
      <c r="L80">
        <v>63.620253294892919</v>
      </c>
      <c r="M80">
        <v>0</v>
      </c>
      <c r="N80">
        <v>29.996879379817798</v>
      </c>
      <c r="O80">
        <v>50.378842714608432</v>
      </c>
      <c r="P80">
        <v>69.039408095061276</v>
      </c>
      <c r="Q80">
        <v>5.5378083491461103</v>
      </c>
      <c r="R80">
        <v>10.768202562225474</v>
      </c>
      <c r="S80">
        <v>6.7035612700901606</v>
      </c>
      <c r="T80">
        <v>0</v>
      </c>
      <c r="U80">
        <v>292.4168043682364</v>
      </c>
      <c r="V80">
        <v>5.2652544910179637</v>
      </c>
      <c r="W80">
        <v>11.24824147594582</v>
      </c>
      <c r="X80">
        <v>37.465080071274222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13.02092</v>
      </c>
      <c r="AL80">
        <v>17.706000000000003</v>
      </c>
      <c r="AM80">
        <v>4.021851428571428</v>
      </c>
      <c r="AN80">
        <v>0</v>
      </c>
      <c r="AO80">
        <v>6.1607700000000003</v>
      </c>
      <c r="AP80">
        <v>0.81343500000000013</v>
      </c>
      <c r="AQ80">
        <v>0</v>
      </c>
      <c r="AR80">
        <v>12.61872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27.486393755946935</v>
      </c>
      <c r="BB80">
        <f t="shared" si="1"/>
        <v>793.00297327582803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2.5346899038461537</v>
      </c>
      <c r="K81">
        <v>82.52423368699057</v>
      </c>
      <c r="L81">
        <v>63.620253294892919</v>
      </c>
      <c r="M81">
        <v>0</v>
      </c>
      <c r="N81">
        <v>29.996879379817798</v>
      </c>
      <c r="O81">
        <v>50.378842714608432</v>
      </c>
      <c r="P81">
        <v>69.039408095061276</v>
      </c>
      <c r="Q81">
        <v>5.5378083491461103</v>
      </c>
      <c r="R81">
        <v>10.768202562225474</v>
      </c>
      <c r="S81">
        <v>6.7035612700901606</v>
      </c>
      <c r="T81">
        <v>0</v>
      </c>
      <c r="U81">
        <v>292.4168043682364</v>
      </c>
      <c r="V81">
        <v>5.2652544910179637</v>
      </c>
      <c r="W81">
        <v>11.24824147594582</v>
      </c>
      <c r="X81">
        <v>37.465080071274222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13.02092</v>
      </c>
      <c r="AL81">
        <v>17.706000000000003</v>
      </c>
      <c r="AM81">
        <v>4.021851428571428</v>
      </c>
      <c r="AN81">
        <v>0</v>
      </c>
      <c r="AO81">
        <v>6.1607700000000003</v>
      </c>
      <c r="AP81">
        <v>0.81343500000000013</v>
      </c>
      <c r="AQ81">
        <v>0</v>
      </c>
      <c r="AR81">
        <v>12.61872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27.498940211329149</v>
      </c>
      <c r="BB81">
        <f t="shared" si="1"/>
        <v>793.3649481363957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2.5346899038461537</v>
      </c>
      <c r="K82">
        <v>82.52423368699057</v>
      </c>
      <c r="L82">
        <v>63.620253294892919</v>
      </c>
      <c r="M82">
        <v>0</v>
      </c>
      <c r="N82">
        <v>29.996879379817798</v>
      </c>
      <c r="O82">
        <v>50.378842714608432</v>
      </c>
      <c r="P82">
        <v>69.039408095061276</v>
      </c>
      <c r="Q82">
        <v>5.5378083491461103</v>
      </c>
      <c r="R82">
        <v>10.768202562225474</v>
      </c>
      <c r="S82">
        <v>6.7035612700901606</v>
      </c>
      <c r="T82">
        <v>0</v>
      </c>
      <c r="U82">
        <v>292.4168043682364</v>
      </c>
      <c r="V82">
        <v>5.2652544910179637</v>
      </c>
      <c r="W82">
        <v>11.24824147594582</v>
      </c>
      <c r="X82">
        <v>37.465080071274222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13.02092</v>
      </c>
      <c r="AL82">
        <v>17.706000000000003</v>
      </c>
      <c r="AM82">
        <v>4.021851428571428</v>
      </c>
      <c r="AN82">
        <v>0</v>
      </c>
      <c r="AO82">
        <v>6.1607700000000003</v>
      </c>
      <c r="AP82">
        <v>0.81343500000000013</v>
      </c>
      <c r="AQ82">
        <v>0</v>
      </c>
      <c r="AR82">
        <v>12.61872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27.498940211329149</v>
      </c>
      <c r="BB82">
        <f t="shared" si="1"/>
        <v>793.3649481363957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82.52423368699057</v>
      </c>
      <c r="L83">
        <v>63.620253294892919</v>
      </c>
      <c r="M83">
        <v>0</v>
      </c>
      <c r="N83">
        <v>29.996879379817798</v>
      </c>
      <c r="O83">
        <v>50.378842714608432</v>
      </c>
      <c r="P83">
        <v>69.039408095061276</v>
      </c>
      <c r="Q83">
        <v>5.5378083491461103</v>
      </c>
      <c r="R83">
        <v>10.768202562225474</v>
      </c>
      <c r="S83">
        <v>6.7035612700901606</v>
      </c>
      <c r="T83">
        <v>0</v>
      </c>
      <c r="U83">
        <v>292.4168043682364</v>
      </c>
      <c r="V83">
        <v>5.2652544910179637</v>
      </c>
      <c r="W83">
        <v>11.24824147594582</v>
      </c>
      <c r="X83">
        <v>37.465080071274222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13.02092</v>
      </c>
      <c r="AL83">
        <v>15.935400000000005</v>
      </c>
      <c r="AM83">
        <v>4.021851428571428</v>
      </c>
      <c r="AN83">
        <v>0</v>
      </c>
      <c r="AO83">
        <v>5.6006999999999998</v>
      </c>
      <c r="AP83">
        <v>0.81343500000000013</v>
      </c>
      <c r="AQ83">
        <v>0</v>
      </c>
      <c r="AR83">
        <v>12.61872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27.335950840444536</v>
      </c>
      <c r="BB83">
        <f t="shared" si="1"/>
        <v>788.6625776034341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82.52423368699057</v>
      </c>
      <c r="L84">
        <v>63.620253294892919</v>
      </c>
      <c r="M84">
        <v>0</v>
      </c>
      <c r="N84">
        <v>29.996879379817798</v>
      </c>
      <c r="O84">
        <v>50.378842714608432</v>
      </c>
      <c r="P84">
        <v>69.039408095061276</v>
      </c>
      <c r="Q84">
        <v>5.5378083491461103</v>
      </c>
      <c r="R84">
        <v>10.768202562225474</v>
      </c>
      <c r="S84">
        <v>6.7035612700901606</v>
      </c>
      <c r="T84">
        <v>0</v>
      </c>
      <c r="U84">
        <v>292.4168043682364</v>
      </c>
      <c r="V84">
        <v>5.2652544910179637</v>
      </c>
      <c r="W84">
        <v>11.24824147594582</v>
      </c>
      <c r="X84">
        <v>37.465080071274222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13.02092</v>
      </c>
      <c r="AL84">
        <v>15.935400000000005</v>
      </c>
      <c r="AM84">
        <v>4.021851428571428</v>
      </c>
      <c r="AN84">
        <v>0</v>
      </c>
      <c r="AO84">
        <v>5.6006999999999998</v>
      </c>
      <c r="AP84">
        <v>0.81343500000000013</v>
      </c>
      <c r="AQ84">
        <v>0</v>
      </c>
      <c r="AR84">
        <v>12.61872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27.335950840444536</v>
      </c>
      <c r="BB84">
        <f t="shared" si="1"/>
        <v>788.6625776034341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82.524304610951006</v>
      </c>
      <c r="L85">
        <v>63.620253294892919</v>
      </c>
      <c r="M85">
        <v>0</v>
      </c>
      <c r="N85">
        <v>29.996879379817798</v>
      </c>
      <c r="O85">
        <v>50.378842714608432</v>
      </c>
      <c r="P85">
        <v>69.039408095061276</v>
      </c>
      <c r="Q85">
        <v>5.5378083491461103</v>
      </c>
      <c r="R85">
        <v>10.768202562225474</v>
      </c>
      <c r="S85">
        <v>6.7035612700901606</v>
      </c>
      <c r="T85">
        <v>0</v>
      </c>
      <c r="U85">
        <v>292.4168043682364</v>
      </c>
      <c r="V85">
        <v>5.2652544910179637</v>
      </c>
      <c r="W85">
        <v>11.24824147594582</v>
      </c>
      <c r="X85">
        <v>37.465080071274222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13.02092</v>
      </c>
      <c r="AL85">
        <v>15.935400000000005</v>
      </c>
      <c r="AM85">
        <v>4.021851428571428</v>
      </c>
      <c r="AN85">
        <v>0</v>
      </c>
      <c r="AO85">
        <v>5.6006999999999998</v>
      </c>
      <c r="AP85">
        <v>2.7656790000000004</v>
      </c>
      <c r="AQ85">
        <v>0</v>
      </c>
      <c r="AR85">
        <v>12.61872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27.401353352462529</v>
      </c>
      <c r="BB85">
        <f t="shared" si="1"/>
        <v>790.54949001537648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82.523724029507804</v>
      </c>
      <c r="L86">
        <v>63.620253294892919</v>
      </c>
      <c r="M86">
        <v>0</v>
      </c>
      <c r="N86">
        <v>29.996879379817798</v>
      </c>
      <c r="O86">
        <v>50.378842714608432</v>
      </c>
      <c r="P86">
        <v>69.039408095061276</v>
      </c>
      <c r="Q86">
        <v>5.5378083491461103</v>
      </c>
      <c r="R86">
        <v>10.768202562225474</v>
      </c>
      <c r="S86">
        <v>6.7035612700901606</v>
      </c>
      <c r="T86">
        <v>0</v>
      </c>
      <c r="U86">
        <v>292.4168043682364</v>
      </c>
      <c r="V86">
        <v>5.2652544910179637</v>
      </c>
      <c r="W86">
        <v>11.24824147594582</v>
      </c>
      <c r="X86">
        <v>37.465080071274222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1.2933679999999996</v>
      </c>
      <c r="AJ86">
        <v>0</v>
      </c>
      <c r="AK86">
        <v>13.02092</v>
      </c>
      <c r="AL86">
        <v>15.935400000000005</v>
      </c>
      <c r="AM86">
        <v>4.021851428571428</v>
      </c>
      <c r="AN86">
        <v>0</v>
      </c>
      <c r="AO86">
        <v>5.6006999999999998</v>
      </c>
      <c r="AP86">
        <v>2.7656790000000004</v>
      </c>
      <c r="AQ86">
        <v>0</v>
      </c>
      <c r="AR86">
        <v>12.61872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27.163030825895042</v>
      </c>
      <c r="BB86">
        <f t="shared" si="1"/>
        <v>783.67370796050079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82.523724029507804</v>
      </c>
      <c r="L87">
        <v>63.620253294892919</v>
      </c>
      <c r="M87">
        <v>0</v>
      </c>
      <c r="N87">
        <v>29.996879379817798</v>
      </c>
      <c r="O87">
        <v>50.378842714608432</v>
      </c>
      <c r="P87">
        <v>69.039408095061276</v>
      </c>
      <c r="Q87">
        <v>5.5378083491461103</v>
      </c>
      <c r="R87">
        <v>10.768202562225474</v>
      </c>
      <c r="S87">
        <v>6.7035612700901606</v>
      </c>
      <c r="T87">
        <v>0</v>
      </c>
      <c r="U87">
        <v>292.4168043682364</v>
      </c>
      <c r="V87">
        <v>5.2652544910179637</v>
      </c>
      <c r="W87">
        <v>11.24824147594582</v>
      </c>
      <c r="X87">
        <v>37.465080071274222</v>
      </c>
      <c r="Y87">
        <v>0</v>
      </c>
      <c r="Z87">
        <v>0.83820000000000006</v>
      </c>
      <c r="AA87">
        <v>10.70561232</v>
      </c>
      <c r="AB87">
        <v>6.6700654000000004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28.864559999999994</v>
      </c>
      <c r="AI87">
        <v>0.64668399999999981</v>
      </c>
      <c r="AJ87">
        <v>0</v>
      </c>
      <c r="AK87">
        <v>13.02092</v>
      </c>
      <c r="AL87">
        <v>15.935400000000005</v>
      </c>
      <c r="AM87">
        <v>4.021851428571428</v>
      </c>
      <c r="AN87">
        <v>0</v>
      </c>
      <c r="AO87">
        <v>5.6006999999999998</v>
      </c>
      <c r="AP87">
        <v>0.81343500000000013</v>
      </c>
      <c r="AQ87">
        <v>0</v>
      </c>
      <c r="AR87">
        <v>12.61872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26.596766781895038</v>
      </c>
      <c r="BB87">
        <f t="shared" si="1"/>
        <v>767.33657172450091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82.523724029507804</v>
      </c>
      <c r="L88">
        <v>63.620253294892919</v>
      </c>
      <c r="M88">
        <v>0</v>
      </c>
      <c r="N88">
        <v>29.996879379817798</v>
      </c>
      <c r="O88">
        <v>50.378842714608432</v>
      </c>
      <c r="P88">
        <v>69.039408095061276</v>
      </c>
      <c r="Q88">
        <v>5.5378083491461103</v>
      </c>
      <c r="R88">
        <v>10.768202562225474</v>
      </c>
      <c r="S88">
        <v>6.7035612700901606</v>
      </c>
      <c r="T88">
        <v>0</v>
      </c>
      <c r="U88">
        <v>292.4168043682364</v>
      </c>
      <c r="V88">
        <v>5.2652544910179637</v>
      </c>
      <c r="W88">
        <v>11.24824147594582</v>
      </c>
      <c r="X88">
        <v>37.465080071274222</v>
      </c>
      <c r="Y88">
        <v>0</v>
      </c>
      <c r="Z88">
        <v>0.83820000000000006</v>
      </c>
      <c r="AA88">
        <v>10.70561232</v>
      </c>
      <c r="AB88">
        <v>6.6700654000000004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28.864559999999994</v>
      </c>
      <c r="AI88">
        <v>0</v>
      </c>
      <c r="AJ88">
        <v>0</v>
      </c>
      <c r="AK88">
        <v>13.02092</v>
      </c>
      <c r="AL88">
        <v>15.935400000000005</v>
      </c>
      <c r="AM88">
        <v>4.021851428571428</v>
      </c>
      <c r="AN88">
        <v>0</v>
      </c>
      <c r="AO88">
        <v>5.6006999999999998</v>
      </c>
      <c r="AP88">
        <v>0.81343500000000013</v>
      </c>
      <c r="AQ88">
        <v>0</v>
      </c>
      <c r="AR88">
        <v>12.61872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26.575102867895037</v>
      </c>
      <c r="BB88">
        <f t="shared" si="1"/>
        <v>766.71155163850085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82.523724029507804</v>
      </c>
      <c r="L89">
        <v>63.620253294892919</v>
      </c>
      <c r="M89">
        <v>0</v>
      </c>
      <c r="N89">
        <v>29.996879379817798</v>
      </c>
      <c r="O89">
        <v>50.378842714608432</v>
      </c>
      <c r="P89">
        <v>69.039408095061276</v>
      </c>
      <c r="Q89">
        <v>5.5378083491461103</v>
      </c>
      <c r="R89">
        <v>10.768202562225474</v>
      </c>
      <c r="S89">
        <v>6.7035612700901606</v>
      </c>
      <c r="T89">
        <v>0</v>
      </c>
      <c r="U89">
        <v>292.4168043682364</v>
      </c>
      <c r="V89">
        <v>5.2652544910179637</v>
      </c>
      <c r="W89">
        <v>11.24824147594582</v>
      </c>
      <c r="X89">
        <v>37.465080071274222</v>
      </c>
      <c r="Y89">
        <v>0</v>
      </c>
      <c r="Z89">
        <v>0.83820000000000006</v>
      </c>
      <c r="AA89">
        <v>10.70561232</v>
      </c>
      <c r="AB89">
        <v>6.6700654000000004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28.864559999999994</v>
      </c>
      <c r="AI89">
        <v>0</v>
      </c>
      <c r="AJ89">
        <v>0</v>
      </c>
      <c r="AK89">
        <v>13.02092</v>
      </c>
      <c r="AL89">
        <v>15.935400000000005</v>
      </c>
      <c r="AM89">
        <v>4.021851428571428</v>
      </c>
      <c r="AN89">
        <v>0</v>
      </c>
      <c r="AO89">
        <v>5.6006999999999998</v>
      </c>
      <c r="AP89">
        <v>0.81343500000000013</v>
      </c>
      <c r="AQ89">
        <v>0</v>
      </c>
      <c r="AR89">
        <v>12.61872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26.575102867895037</v>
      </c>
      <c r="BB89">
        <f t="shared" si="1"/>
        <v>766.71155163850085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82.523724029507804</v>
      </c>
      <c r="L90">
        <v>63.620253294892919</v>
      </c>
      <c r="M90">
        <v>0</v>
      </c>
      <c r="N90">
        <v>29.996879379817798</v>
      </c>
      <c r="O90">
        <v>50.378842714608432</v>
      </c>
      <c r="P90">
        <v>69.039408095061276</v>
      </c>
      <c r="Q90">
        <v>5.5378083491461103</v>
      </c>
      <c r="R90">
        <v>10.768202562225474</v>
      </c>
      <c r="S90">
        <v>6.7035612700901606</v>
      </c>
      <c r="T90">
        <v>0</v>
      </c>
      <c r="U90">
        <v>292.4168043682364</v>
      </c>
      <c r="V90">
        <v>5.2652544910179637</v>
      </c>
      <c r="W90">
        <v>11.24824147594582</v>
      </c>
      <c r="X90">
        <v>37.465080071274222</v>
      </c>
      <c r="Y90">
        <v>0</v>
      </c>
      <c r="Z90">
        <v>0.83820000000000006</v>
      </c>
      <c r="AA90">
        <v>10.70561232</v>
      </c>
      <c r="AB90">
        <v>6.6700654000000004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28.864559999999994</v>
      </c>
      <c r="AI90">
        <v>0</v>
      </c>
      <c r="AJ90">
        <v>0</v>
      </c>
      <c r="AK90">
        <v>13.02092</v>
      </c>
      <c r="AL90">
        <v>15.935400000000005</v>
      </c>
      <c r="AM90">
        <v>4.021851428571428</v>
      </c>
      <c r="AN90">
        <v>0</v>
      </c>
      <c r="AO90">
        <v>5.6006999999999998</v>
      </c>
      <c r="AP90">
        <v>0.81343500000000013</v>
      </c>
      <c r="AQ90">
        <v>0</v>
      </c>
      <c r="AR90">
        <v>12.61872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26.575102867895037</v>
      </c>
      <c r="BB90">
        <f t="shared" si="1"/>
        <v>766.71155163850085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82.523724029507804</v>
      </c>
      <c r="L91">
        <v>63.620253294892919</v>
      </c>
      <c r="M91">
        <v>0</v>
      </c>
      <c r="N91">
        <v>29.996879379817798</v>
      </c>
      <c r="O91">
        <v>50.378842714608432</v>
      </c>
      <c r="P91">
        <v>69.039408095061276</v>
      </c>
      <c r="Q91">
        <v>5.5378083491461103</v>
      </c>
      <c r="R91">
        <v>10.768202562225474</v>
      </c>
      <c r="S91">
        <v>6.7035612700901606</v>
      </c>
      <c r="T91">
        <v>0</v>
      </c>
      <c r="U91">
        <v>292.4168043682364</v>
      </c>
      <c r="V91">
        <v>5.2652544910179637</v>
      </c>
      <c r="W91">
        <v>11.24824147594582</v>
      </c>
      <c r="X91">
        <v>37.465080071274222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13.02092</v>
      </c>
      <c r="AL91">
        <v>16.968250000000001</v>
      </c>
      <c r="AM91">
        <v>4.021851428571428</v>
      </c>
      <c r="AN91">
        <v>0</v>
      </c>
      <c r="AO91">
        <v>5.7500520000000002</v>
      </c>
      <c r="AP91">
        <v>0.81343500000000013</v>
      </c>
      <c r="AQ91">
        <v>0</v>
      </c>
      <c r="AR91">
        <v>12.61872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27.093906463915694</v>
      </c>
      <c r="BB91">
        <f t="shared" si="1"/>
        <v>781.67942232248026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82.523724029507804</v>
      </c>
      <c r="L92">
        <v>63.620253294892919</v>
      </c>
      <c r="M92">
        <v>0</v>
      </c>
      <c r="N92">
        <v>29.996879379817798</v>
      </c>
      <c r="O92">
        <v>50.378842714608432</v>
      </c>
      <c r="P92">
        <v>69.039408095061276</v>
      </c>
      <c r="Q92">
        <v>5.5378083491461103</v>
      </c>
      <c r="R92">
        <v>10.768202562225474</v>
      </c>
      <c r="S92">
        <v>6.7035612700901606</v>
      </c>
      <c r="T92">
        <v>0</v>
      </c>
      <c r="U92">
        <v>292.4168043682364</v>
      </c>
      <c r="V92">
        <v>5.2652544910179637</v>
      </c>
      <c r="W92">
        <v>11.24824147594582</v>
      </c>
      <c r="X92">
        <v>37.465080071274222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13.02092</v>
      </c>
      <c r="AL92">
        <v>16.968250000000001</v>
      </c>
      <c r="AM92">
        <v>4.021851428571428</v>
      </c>
      <c r="AN92">
        <v>0</v>
      </c>
      <c r="AO92">
        <v>5.7500520000000002</v>
      </c>
      <c r="AP92">
        <v>0.81343500000000013</v>
      </c>
      <c r="AQ92">
        <v>0</v>
      </c>
      <c r="AR92">
        <v>12.61872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27.093906463915694</v>
      </c>
      <c r="BB92">
        <f t="shared" si="1"/>
        <v>781.67942232248026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82.523724029507804</v>
      </c>
      <c r="L93">
        <v>63.620253294892919</v>
      </c>
      <c r="M93">
        <v>0</v>
      </c>
      <c r="N93">
        <v>29.996879379817798</v>
      </c>
      <c r="O93">
        <v>50.378842714608432</v>
      </c>
      <c r="P93">
        <v>69.039408095061276</v>
      </c>
      <c r="Q93">
        <v>5.5378083491461103</v>
      </c>
      <c r="R93">
        <v>10.768202562225474</v>
      </c>
      <c r="S93">
        <v>6.7035612700901606</v>
      </c>
      <c r="T93">
        <v>0</v>
      </c>
      <c r="U93">
        <v>292.4168043682364</v>
      </c>
      <c r="V93">
        <v>5.2652544910179637</v>
      </c>
      <c r="W93">
        <v>11.24824147594582</v>
      </c>
      <c r="X93">
        <v>37.465080071274222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13.02092</v>
      </c>
      <c r="AL93">
        <v>16.968250000000001</v>
      </c>
      <c r="AM93">
        <v>4.021851428571428</v>
      </c>
      <c r="AN93">
        <v>0</v>
      </c>
      <c r="AO93">
        <v>5.9740799999999998</v>
      </c>
      <c r="AP93">
        <v>0.81343500000000013</v>
      </c>
      <c r="AQ93">
        <v>0</v>
      </c>
      <c r="AR93">
        <v>12.61872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27.101411401915694</v>
      </c>
      <c r="BB93">
        <f t="shared" si="1"/>
        <v>781.89594538448023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82.523724029507804</v>
      </c>
      <c r="L94">
        <v>63.620253294892919</v>
      </c>
      <c r="M94">
        <v>0</v>
      </c>
      <c r="N94">
        <v>29.996879379817798</v>
      </c>
      <c r="O94">
        <v>50.378842714608432</v>
      </c>
      <c r="P94">
        <v>69.039408095061276</v>
      </c>
      <c r="Q94">
        <v>5.5378083491461103</v>
      </c>
      <c r="R94">
        <v>10.768202562225474</v>
      </c>
      <c r="S94">
        <v>6.7035612700901606</v>
      </c>
      <c r="T94">
        <v>0</v>
      </c>
      <c r="U94">
        <v>292.4168043682364</v>
      </c>
      <c r="V94">
        <v>5.2652544910179637</v>
      </c>
      <c r="W94">
        <v>11.24824147594582</v>
      </c>
      <c r="X94">
        <v>37.465080071274222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13.02092</v>
      </c>
      <c r="AL94">
        <v>16.968250000000001</v>
      </c>
      <c r="AM94">
        <v>4.021851428571428</v>
      </c>
      <c r="AN94">
        <v>0</v>
      </c>
      <c r="AO94">
        <v>5.9740799999999998</v>
      </c>
      <c r="AP94">
        <v>2.7656790000000004</v>
      </c>
      <c r="AQ94">
        <v>0</v>
      </c>
      <c r="AR94">
        <v>12.61872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27.166811575915695</v>
      </c>
      <c r="BB94">
        <f t="shared" si="1"/>
        <v>783.78278921048013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82.523724029507804</v>
      </c>
      <c r="L95">
        <v>63.620253294892919</v>
      </c>
      <c r="M95">
        <v>0</v>
      </c>
      <c r="N95">
        <v>29.996879379817798</v>
      </c>
      <c r="O95">
        <v>50.378842714608432</v>
      </c>
      <c r="P95">
        <v>69.039408095061276</v>
      </c>
      <c r="Q95">
        <v>5.5378083491461103</v>
      </c>
      <c r="R95">
        <v>10.768202562225474</v>
      </c>
      <c r="S95">
        <v>6.7035612700901606</v>
      </c>
      <c r="T95">
        <v>0</v>
      </c>
      <c r="U95">
        <v>292.4168043682364</v>
      </c>
      <c r="V95">
        <v>5.2652544910179637</v>
      </c>
      <c r="W95">
        <v>11.24824147594582</v>
      </c>
      <c r="X95">
        <v>37.465080071274222</v>
      </c>
      <c r="Y95">
        <v>0</v>
      </c>
      <c r="Z95">
        <v>1.6646651999999997</v>
      </c>
      <c r="AA95">
        <v>10.70561232</v>
      </c>
      <c r="AB95">
        <v>6.6700654000000004</v>
      </c>
      <c r="AC95">
        <v>4.9163427200000003</v>
      </c>
      <c r="AD95">
        <v>9.2942917999999999</v>
      </c>
      <c r="AE95">
        <v>12.556885224</v>
      </c>
      <c r="AF95">
        <v>0</v>
      </c>
      <c r="AG95">
        <v>0</v>
      </c>
      <c r="AH95">
        <v>28.864559999999994</v>
      </c>
      <c r="AI95">
        <v>0</v>
      </c>
      <c r="AJ95">
        <v>0</v>
      </c>
      <c r="AK95">
        <v>13.02092</v>
      </c>
      <c r="AL95">
        <v>16.968250000000001</v>
      </c>
      <c r="AM95">
        <v>4.021851428571428</v>
      </c>
      <c r="AN95">
        <v>0</v>
      </c>
      <c r="AO95">
        <v>5.6006999999999998</v>
      </c>
      <c r="AP95">
        <v>0.81343500000000013</v>
      </c>
      <c r="AQ95">
        <v>0</v>
      </c>
      <c r="AR95">
        <v>12.61872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26.554791717915688</v>
      </c>
      <c r="BB95">
        <f t="shared" si="1"/>
        <v>766.12556747648011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82.523724029507804</v>
      </c>
      <c r="L96">
        <v>63.620253294892919</v>
      </c>
      <c r="M96">
        <v>0</v>
      </c>
      <c r="N96">
        <v>29.996879379817798</v>
      </c>
      <c r="O96">
        <v>50.378842714608432</v>
      </c>
      <c r="P96">
        <v>69.039408095061276</v>
      </c>
      <c r="Q96">
        <v>5.5378083491461103</v>
      </c>
      <c r="R96">
        <v>10.768202562225474</v>
      </c>
      <c r="S96">
        <v>6.7035612700901606</v>
      </c>
      <c r="T96">
        <v>0</v>
      </c>
      <c r="U96">
        <v>292.4168043682364</v>
      </c>
      <c r="V96">
        <v>5.2652544910179637</v>
      </c>
      <c r="W96">
        <v>11.24824147594582</v>
      </c>
      <c r="X96">
        <v>37.465080071274222</v>
      </c>
      <c r="Y96">
        <v>0</v>
      </c>
      <c r="Z96">
        <v>1.6646651999999997</v>
      </c>
      <c r="AA96">
        <v>10.70561232</v>
      </c>
      <c r="AB96">
        <v>6.6700654000000004</v>
      </c>
      <c r="AC96">
        <v>4.9163427200000003</v>
      </c>
      <c r="AD96">
        <v>9.2942917999999999</v>
      </c>
      <c r="AE96">
        <v>12.556885224</v>
      </c>
      <c r="AF96">
        <v>0</v>
      </c>
      <c r="AG96">
        <v>0</v>
      </c>
      <c r="AH96">
        <v>21.648419999999998</v>
      </c>
      <c r="AI96">
        <v>0</v>
      </c>
      <c r="AJ96">
        <v>0</v>
      </c>
      <c r="AK96">
        <v>13.02092</v>
      </c>
      <c r="AL96">
        <v>16.968250000000001</v>
      </c>
      <c r="AM96">
        <v>4.021851428571428</v>
      </c>
      <c r="AN96">
        <v>0</v>
      </c>
      <c r="AO96">
        <v>5.6006999999999998</v>
      </c>
      <c r="AP96">
        <v>0.81343500000000013</v>
      </c>
      <c r="AQ96">
        <v>0</v>
      </c>
      <c r="AR96">
        <v>12.61872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26.313051027915691</v>
      </c>
      <c r="BB96">
        <f t="shared" si="1"/>
        <v>759.15116816648015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82.523724029507804</v>
      </c>
      <c r="L97">
        <v>63.620253294892919</v>
      </c>
      <c r="M97">
        <v>0</v>
      </c>
      <c r="N97">
        <v>29.996879379817798</v>
      </c>
      <c r="O97">
        <v>50.378842714608432</v>
      </c>
      <c r="P97">
        <v>69.039408095061276</v>
      </c>
      <c r="Q97">
        <v>5.5378083491461103</v>
      </c>
      <c r="R97">
        <v>10.768202562225474</v>
      </c>
      <c r="S97">
        <v>6.7035612700901606</v>
      </c>
      <c r="T97">
        <v>0</v>
      </c>
      <c r="U97">
        <v>292.4168043682364</v>
      </c>
      <c r="V97">
        <v>5.2652544910179637</v>
      </c>
      <c r="W97">
        <v>11.24824147594582</v>
      </c>
      <c r="X97">
        <v>37.465080071274222</v>
      </c>
      <c r="Y97">
        <v>0</v>
      </c>
      <c r="Z97">
        <v>1.6646651999999997</v>
      </c>
      <c r="AA97">
        <v>10.70561232</v>
      </c>
      <c r="AB97">
        <v>6.6700654000000004</v>
      </c>
      <c r="AC97">
        <v>4.9163427200000003</v>
      </c>
      <c r="AD97">
        <v>9.2942917999999999</v>
      </c>
      <c r="AE97">
        <v>12.556885224</v>
      </c>
      <c r="AF97">
        <v>0</v>
      </c>
      <c r="AG97">
        <v>0</v>
      </c>
      <c r="AH97">
        <v>21.648419999999998</v>
      </c>
      <c r="AI97">
        <v>0</v>
      </c>
      <c r="AJ97">
        <v>0</v>
      </c>
      <c r="AK97">
        <v>13.02092</v>
      </c>
      <c r="AL97">
        <v>16.968250000000001</v>
      </c>
      <c r="AM97">
        <v>4.021851428571428</v>
      </c>
      <c r="AN97">
        <v>0</v>
      </c>
      <c r="AO97">
        <v>5.6006999999999998</v>
      </c>
      <c r="AP97">
        <v>0.81343500000000013</v>
      </c>
      <c r="AQ97">
        <v>0</v>
      </c>
      <c r="AR97">
        <v>12.61872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26.313051027915691</v>
      </c>
      <c r="BB97">
        <f t="shared" si="1"/>
        <v>759.15116816648015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82.523724029507804</v>
      </c>
      <c r="L98">
        <v>63.620253294892919</v>
      </c>
      <c r="M98">
        <v>0</v>
      </c>
      <c r="N98">
        <v>29.996879379817798</v>
      </c>
      <c r="O98">
        <v>50.378842714608432</v>
      </c>
      <c r="P98">
        <v>69.039408095061276</v>
      </c>
      <c r="Q98">
        <v>5.5378083491461103</v>
      </c>
      <c r="R98">
        <v>10.768202562225474</v>
      </c>
      <c r="S98">
        <v>6.7035612700901606</v>
      </c>
      <c r="T98">
        <v>0</v>
      </c>
      <c r="U98">
        <v>292.4168043682364</v>
      </c>
      <c r="V98">
        <v>5.2652544910179637</v>
      </c>
      <c r="W98">
        <v>11.24824147594582</v>
      </c>
      <c r="X98">
        <v>37.465080071274222</v>
      </c>
      <c r="Y98">
        <v>0</v>
      </c>
      <c r="Z98">
        <v>1.6646651999999997</v>
      </c>
      <c r="AA98">
        <v>10.70561232</v>
      </c>
      <c r="AB98">
        <v>6.6700654000000004</v>
      </c>
      <c r="AC98">
        <v>4.9163427200000003</v>
      </c>
      <c r="AD98">
        <v>9.2942917999999999</v>
      </c>
      <c r="AE98">
        <v>12.556885224</v>
      </c>
      <c r="AF98">
        <v>0</v>
      </c>
      <c r="AG98">
        <v>0</v>
      </c>
      <c r="AH98">
        <v>21.648419999999998</v>
      </c>
      <c r="AI98">
        <v>0</v>
      </c>
      <c r="AJ98">
        <v>0</v>
      </c>
      <c r="AK98">
        <v>13.02092</v>
      </c>
      <c r="AL98">
        <v>16.968250000000001</v>
      </c>
      <c r="AM98">
        <v>4.021851428571428</v>
      </c>
      <c r="AN98">
        <v>0</v>
      </c>
      <c r="AO98">
        <v>5.6006999999999998</v>
      </c>
      <c r="AP98">
        <v>0.81343500000000013</v>
      </c>
      <c r="AQ98">
        <v>0</v>
      </c>
      <c r="AR98">
        <v>12.61872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26.313051027915691</v>
      </c>
      <c r="BB98">
        <f t="shared" si="1"/>
        <v>759.15116816648015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2.5335719552817518E-3</v>
      </c>
      <c r="K99">
        <f t="shared" si="2"/>
        <v>2.4464557124810495</v>
      </c>
      <c r="L99">
        <f t="shared" si="2"/>
        <v>1.0640935651714554</v>
      </c>
      <c r="M99">
        <f t="shared" si="2"/>
        <v>0</v>
      </c>
      <c r="N99">
        <f t="shared" si="2"/>
        <v>0.71992510511562791</v>
      </c>
      <c r="O99">
        <f t="shared" si="2"/>
        <v>1.2090922251506004</v>
      </c>
      <c r="P99">
        <f t="shared" si="2"/>
        <v>1.6428824524011039</v>
      </c>
      <c r="Q99">
        <f t="shared" si="2"/>
        <v>0.10460605921342192</v>
      </c>
      <c r="R99">
        <f t="shared" si="2"/>
        <v>0.21233371190296238</v>
      </c>
      <c r="S99">
        <f t="shared" si="2"/>
        <v>0.13127267073691221</v>
      </c>
      <c r="T99">
        <f t="shared" si="2"/>
        <v>0</v>
      </c>
      <c r="U99">
        <f t="shared" si="2"/>
        <v>7.018003304837678</v>
      </c>
      <c r="V99">
        <f t="shared" si="2"/>
        <v>7.3716904361053354E-2</v>
      </c>
      <c r="W99">
        <f t="shared" si="2"/>
        <v>0.27140190756553317</v>
      </c>
      <c r="X99">
        <f t="shared" si="2"/>
        <v>0.89916714802633702</v>
      </c>
      <c r="Y99">
        <f t="shared" si="2"/>
        <v>0</v>
      </c>
      <c r="Z99">
        <f t="shared" si="2"/>
        <v>4.7325051400000026E-2</v>
      </c>
      <c r="AA99">
        <f t="shared" si="2"/>
        <v>0.11036019076</v>
      </c>
      <c r="AB99">
        <f t="shared" si="2"/>
        <v>0.12660258143999986</v>
      </c>
      <c r="AC99">
        <f t="shared" si="2"/>
        <v>9.7129385115999944E-2</v>
      </c>
      <c r="AD99">
        <f t="shared" si="2"/>
        <v>0.14370921220000013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0.43804375180000032</v>
      </c>
      <c r="AI99">
        <f t="shared" si="2"/>
        <v>3.3789238999999985E-2</v>
      </c>
      <c r="AJ99">
        <f t="shared" si="2"/>
        <v>0</v>
      </c>
      <c r="AK99">
        <f t="shared" si="2"/>
        <v>0.31250208000000007</v>
      </c>
      <c r="AL99">
        <f t="shared" si="2"/>
        <v>0.21394750000000004</v>
      </c>
      <c r="AM99">
        <f t="shared" si="2"/>
        <v>9.6328081269841423E-2</v>
      </c>
      <c r="AN99">
        <f t="shared" si="2"/>
        <v>0</v>
      </c>
      <c r="AO99">
        <f t="shared" si="2"/>
        <v>0.14124965400000009</v>
      </c>
      <c r="AP99">
        <f t="shared" si="2"/>
        <v>3.4782480600000006E-2</v>
      </c>
      <c r="AQ99">
        <f t="shared" si="2"/>
        <v>0</v>
      </c>
      <c r="AR99">
        <f t="shared" si="2"/>
        <v>0.29675023200000034</v>
      </c>
      <c r="AS99">
        <f t="shared" si="2"/>
        <v>3.9551602761000004E-2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0.6106688477141563</v>
      </c>
      <c r="BB99">
        <f t="shared" si="1"/>
        <v>17.618251778927707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9.7414684591520171</v>
      </c>
      <c r="K3">
        <v>9.4052473509255243</v>
      </c>
      <c r="L3">
        <v>578.49291809137571</v>
      </c>
      <c r="M3">
        <v>27.613518795263829</v>
      </c>
      <c r="N3">
        <v>36.246660388927829</v>
      </c>
      <c r="O3">
        <v>0</v>
      </c>
      <c r="P3">
        <v>42.739666542888969</v>
      </c>
      <c r="Q3">
        <v>5.0003419753086416</v>
      </c>
      <c r="R3">
        <v>12.993729265316084</v>
      </c>
      <c r="S3">
        <v>7.998800787091696</v>
      </c>
      <c r="T3">
        <v>0</v>
      </c>
      <c r="U3">
        <v>64.24230197163611</v>
      </c>
      <c r="V3">
        <v>6.0003047232097506</v>
      </c>
      <c r="W3">
        <v>9.9937830155979199</v>
      </c>
      <c r="X3">
        <v>44.005338804831545</v>
      </c>
      <c r="Y3">
        <v>0</v>
      </c>
      <c r="Z3">
        <v>0</v>
      </c>
      <c r="AA3">
        <v>11.633856</v>
      </c>
      <c r="AB3">
        <v>4.0078511199999989</v>
      </c>
      <c r="AC3">
        <v>2.9691613119999998</v>
      </c>
      <c r="AD3">
        <v>5.5929026400000001</v>
      </c>
      <c r="AE3">
        <v>15.167135380800003</v>
      </c>
      <c r="AF3">
        <v>2.7224999999999997</v>
      </c>
      <c r="AG3">
        <v>8.846884799999998</v>
      </c>
      <c r="AH3">
        <v>28.705312479999996</v>
      </c>
      <c r="AI3">
        <v>0</v>
      </c>
      <c r="AJ3">
        <v>0</v>
      </c>
      <c r="AK3">
        <v>15.72772</v>
      </c>
      <c r="AL3">
        <v>0</v>
      </c>
      <c r="AM3">
        <v>4.8261793968253963</v>
      </c>
      <c r="AN3">
        <v>0.68867999999999996</v>
      </c>
      <c r="AO3">
        <v>6.3139440000000002</v>
      </c>
      <c r="AP3">
        <v>1.3755378</v>
      </c>
      <c r="AQ3">
        <v>6.9008099999999981</v>
      </c>
      <c r="AR3">
        <v>16.4272992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33.379690170294261</v>
      </c>
      <c r="BB3">
        <f>SUM(B3:AZ3)-BA3</f>
        <v>963.02895297885686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9.7414684591520171</v>
      </c>
      <c r="K4">
        <v>9.4052473509255243</v>
      </c>
      <c r="L4">
        <v>578.49291809137571</v>
      </c>
      <c r="M4">
        <v>27.613518795263829</v>
      </c>
      <c r="N4">
        <v>36.246660388927829</v>
      </c>
      <c r="O4">
        <v>0</v>
      </c>
      <c r="P4">
        <v>42.739666542888969</v>
      </c>
      <c r="Q4">
        <v>5.0003419753086416</v>
      </c>
      <c r="R4">
        <v>12.993729265316084</v>
      </c>
      <c r="S4">
        <v>7.998800787091696</v>
      </c>
      <c r="T4">
        <v>0</v>
      </c>
      <c r="U4">
        <v>64.24230197163611</v>
      </c>
      <c r="V4">
        <v>6.0003047232097506</v>
      </c>
      <c r="W4">
        <v>9.9937830155979199</v>
      </c>
      <c r="X4">
        <v>44.005338804831545</v>
      </c>
      <c r="Y4">
        <v>0</v>
      </c>
      <c r="Z4">
        <v>0</v>
      </c>
      <c r="AA4">
        <v>8.6042059999999996</v>
      </c>
      <c r="AB4">
        <v>4.0078511199999989</v>
      </c>
      <c r="AC4">
        <v>2.9691613119999998</v>
      </c>
      <c r="AD4">
        <v>5.5929026400000001</v>
      </c>
      <c r="AE4">
        <v>15.167135380800003</v>
      </c>
      <c r="AF4">
        <v>2.7224999999999997</v>
      </c>
      <c r="AG4">
        <v>8.846884799999998</v>
      </c>
      <c r="AH4">
        <v>28.705312479999996</v>
      </c>
      <c r="AI4">
        <v>0</v>
      </c>
      <c r="AJ4">
        <v>0</v>
      </c>
      <c r="AK4">
        <v>15.72772</v>
      </c>
      <c r="AL4">
        <v>0</v>
      </c>
      <c r="AM4">
        <v>4.8261793968253963</v>
      </c>
      <c r="AN4">
        <v>0.68867999999999996</v>
      </c>
      <c r="AO4">
        <v>6.3139440000000002</v>
      </c>
      <c r="AP4">
        <v>1.3755378</v>
      </c>
      <c r="AQ4">
        <v>6.9008099999999981</v>
      </c>
      <c r="AR4">
        <v>16.4272992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33.27819704869426</v>
      </c>
      <c r="BB4">
        <f t="shared" ref="BB4:BB67" si="0">SUM(B4:AZ4)-BA4</f>
        <v>960.10079610045682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9.7414684591520171</v>
      </c>
      <c r="K5">
        <v>9.4052473509255243</v>
      </c>
      <c r="L5">
        <v>578.49291809137571</v>
      </c>
      <c r="M5">
        <v>27.613518795263829</v>
      </c>
      <c r="N5">
        <v>36.246660388927829</v>
      </c>
      <c r="O5">
        <v>0</v>
      </c>
      <c r="P5">
        <v>42.739666542888969</v>
      </c>
      <c r="Q5">
        <v>5.0003419753086416</v>
      </c>
      <c r="R5">
        <v>12.993729265316084</v>
      </c>
      <c r="S5">
        <v>7.998800787091696</v>
      </c>
      <c r="T5">
        <v>0</v>
      </c>
      <c r="U5">
        <v>64.24230197163611</v>
      </c>
      <c r="V5">
        <v>6.0003047232097506</v>
      </c>
      <c r="W5">
        <v>10.873153156721964</v>
      </c>
      <c r="X5">
        <v>44.005338804831545</v>
      </c>
      <c r="Y5">
        <v>0</v>
      </c>
      <c r="Z5">
        <v>0</v>
      </c>
      <c r="AA5">
        <v>8.6042059999999996</v>
      </c>
      <c r="AB5">
        <v>4.0078511199999989</v>
      </c>
      <c r="AC5">
        <v>2.9691613119999998</v>
      </c>
      <c r="AD5">
        <v>5.5929026400000001</v>
      </c>
      <c r="AE5">
        <v>15.167135380800003</v>
      </c>
      <c r="AF5">
        <v>2.7224999999999997</v>
      </c>
      <c r="AG5">
        <v>8.9124172800000014</v>
      </c>
      <c r="AH5">
        <v>21.528984360000003</v>
      </c>
      <c r="AI5">
        <v>0</v>
      </c>
      <c r="AJ5">
        <v>0</v>
      </c>
      <c r="AK5">
        <v>15.72772</v>
      </c>
      <c r="AL5">
        <v>0</v>
      </c>
      <c r="AM5">
        <v>4.8261793968253963</v>
      </c>
      <c r="AN5">
        <v>0.68867999999999996</v>
      </c>
      <c r="AO5">
        <v>6.6747407999999986</v>
      </c>
      <c r="AP5">
        <v>1.3755378</v>
      </c>
      <c r="AQ5">
        <v>4.5618800000000004</v>
      </c>
      <c r="AR5">
        <v>16.4272992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33.003176856052548</v>
      </c>
      <c r="BB5">
        <f t="shared" si="0"/>
        <v>952.16625759422254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9.7414684591520171</v>
      </c>
      <c r="K6">
        <v>9.4052473509255243</v>
      </c>
      <c r="L6">
        <v>578.49291809137571</v>
      </c>
      <c r="M6">
        <v>27.613518795263829</v>
      </c>
      <c r="N6">
        <v>36.246660388927829</v>
      </c>
      <c r="O6">
        <v>0</v>
      </c>
      <c r="P6">
        <v>42.739666542888969</v>
      </c>
      <c r="Q6">
        <v>5.0003419753086416</v>
      </c>
      <c r="R6">
        <v>12.993729265316084</v>
      </c>
      <c r="S6">
        <v>7.998800787091696</v>
      </c>
      <c r="T6">
        <v>0</v>
      </c>
      <c r="U6">
        <v>64.24230197163611</v>
      </c>
      <c r="V6">
        <v>6.0003047232097506</v>
      </c>
      <c r="W6">
        <v>10.873153156721964</v>
      </c>
      <c r="X6">
        <v>44.005338804831545</v>
      </c>
      <c r="Y6">
        <v>0</v>
      </c>
      <c r="Z6">
        <v>0</v>
      </c>
      <c r="AA6">
        <v>8.6042059999999996</v>
      </c>
      <c r="AB6">
        <v>4.0078511199999989</v>
      </c>
      <c r="AC6">
        <v>2.9691613119999998</v>
      </c>
      <c r="AD6">
        <v>5.5929026400000001</v>
      </c>
      <c r="AE6">
        <v>15.167135380800003</v>
      </c>
      <c r="AF6">
        <v>2.7224999999999997</v>
      </c>
      <c r="AG6">
        <v>8.9124172800000014</v>
      </c>
      <c r="AH6">
        <v>21.528984360000003</v>
      </c>
      <c r="AI6">
        <v>0</v>
      </c>
      <c r="AJ6">
        <v>0</v>
      </c>
      <c r="AK6">
        <v>15.72772</v>
      </c>
      <c r="AL6">
        <v>0</v>
      </c>
      <c r="AM6">
        <v>4.8261793968253963</v>
      </c>
      <c r="AN6">
        <v>0.68867999999999996</v>
      </c>
      <c r="AO6">
        <v>6.6747407999999986</v>
      </c>
      <c r="AP6">
        <v>1.3755378</v>
      </c>
      <c r="AQ6">
        <v>4.5618800000000004</v>
      </c>
      <c r="AR6">
        <v>16.4272992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33.003176856052548</v>
      </c>
      <c r="BB6">
        <f t="shared" si="0"/>
        <v>952.16625759422254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9.7414684591520171</v>
      </c>
      <c r="K7">
        <v>9.4052473509255243</v>
      </c>
      <c r="L7">
        <v>578.49291809137571</v>
      </c>
      <c r="M7">
        <v>27.613518795263829</v>
      </c>
      <c r="N7">
        <v>36.246660388927829</v>
      </c>
      <c r="O7">
        <v>0</v>
      </c>
      <c r="P7">
        <v>42.739666542888969</v>
      </c>
      <c r="Q7">
        <v>5.0003419753086416</v>
      </c>
      <c r="R7">
        <v>12.993729265316084</v>
      </c>
      <c r="S7">
        <v>7.998800787091696</v>
      </c>
      <c r="T7">
        <v>0</v>
      </c>
      <c r="U7">
        <v>64.24230197163611</v>
      </c>
      <c r="V7">
        <v>6.0003047232097506</v>
      </c>
      <c r="W7">
        <v>10.873153156721964</v>
      </c>
      <c r="X7">
        <v>44.005338804831545</v>
      </c>
      <c r="Y7">
        <v>0</v>
      </c>
      <c r="Z7">
        <v>0</v>
      </c>
      <c r="AA7">
        <v>8.6042059999999996</v>
      </c>
      <c r="AB7">
        <v>4.0078511199999989</v>
      </c>
      <c r="AC7">
        <v>2.9691613119999998</v>
      </c>
      <c r="AD7">
        <v>5.5929026400000001</v>
      </c>
      <c r="AE7">
        <v>15.167135380800003</v>
      </c>
      <c r="AF7">
        <v>2.7224999999999997</v>
      </c>
      <c r="AG7">
        <v>8.9779497599999996</v>
      </c>
      <c r="AH7">
        <v>14.352656239999998</v>
      </c>
      <c r="AI7">
        <v>0</v>
      </c>
      <c r="AJ7">
        <v>0</v>
      </c>
      <c r="AK7">
        <v>15.72772</v>
      </c>
      <c r="AL7">
        <v>0</v>
      </c>
      <c r="AM7">
        <v>4.8261793968253963</v>
      </c>
      <c r="AN7">
        <v>0.68867999999999996</v>
      </c>
      <c r="AO7">
        <v>6.6747407999999986</v>
      </c>
      <c r="AP7">
        <v>1.3755378</v>
      </c>
      <c r="AQ7">
        <v>2.2809400000000002</v>
      </c>
      <c r="AR7">
        <v>15.241823999999998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32.648840154852543</v>
      </c>
      <c r="BB7">
        <f t="shared" si="0"/>
        <v>941.94338345542246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9.7414684591520171</v>
      </c>
      <c r="K8">
        <v>9.4052473509255243</v>
      </c>
      <c r="L8">
        <v>578.49291809137571</v>
      </c>
      <c r="M8">
        <v>27.613518795263829</v>
      </c>
      <c r="N8">
        <v>36.246660388927829</v>
      </c>
      <c r="O8">
        <v>0</v>
      </c>
      <c r="P8">
        <v>42.739666542888969</v>
      </c>
      <c r="Q8">
        <v>5.0003419753086416</v>
      </c>
      <c r="R8">
        <v>12.993729265316084</v>
      </c>
      <c r="S8">
        <v>7.998800787091696</v>
      </c>
      <c r="T8">
        <v>0</v>
      </c>
      <c r="U8">
        <v>64.24230197163611</v>
      </c>
      <c r="V8">
        <v>6.0003047232097506</v>
      </c>
      <c r="W8">
        <v>10.873153156721964</v>
      </c>
      <c r="X8">
        <v>44.005338804831545</v>
      </c>
      <c r="Y8">
        <v>0</v>
      </c>
      <c r="Z8">
        <v>0</v>
      </c>
      <c r="AA8">
        <v>8.6042059999999996</v>
      </c>
      <c r="AB8">
        <v>4.0078511199999989</v>
      </c>
      <c r="AC8">
        <v>2.9691613119999998</v>
      </c>
      <c r="AD8">
        <v>5.5929026400000001</v>
      </c>
      <c r="AE8">
        <v>15.167135380800003</v>
      </c>
      <c r="AF8">
        <v>2.7224999999999997</v>
      </c>
      <c r="AG8">
        <v>8.9779497599999996</v>
      </c>
      <c r="AH8">
        <v>14.352656239999998</v>
      </c>
      <c r="AI8">
        <v>0</v>
      </c>
      <c r="AJ8">
        <v>0</v>
      </c>
      <c r="AK8">
        <v>15.72772</v>
      </c>
      <c r="AL8">
        <v>0</v>
      </c>
      <c r="AM8">
        <v>4.8261793968253963</v>
      </c>
      <c r="AN8">
        <v>0.68867999999999996</v>
      </c>
      <c r="AO8">
        <v>6.6747407999999986</v>
      </c>
      <c r="AP8">
        <v>1.3755378</v>
      </c>
      <c r="AQ8">
        <v>2.2809400000000002</v>
      </c>
      <c r="AR8">
        <v>15.241823999999998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32.648840154852543</v>
      </c>
      <c r="BB8">
        <f t="shared" si="0"/>
        <v>941.94338345542246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9.7414684591520171</v>
      </c>
      <c r="K9">
        <v>9.4052473509255243</v>
      </c>
      <c r="L9">
        <v>578.49291809137571</v>
      </c>
      <c r="M9">
        <v>27.613518795263829</v>
      </c>
      <c r="N9">
        <v>36.246660388927829</v>
      </c>
      <c r="O9">
        <v>0</v>
      </c>
      <c r="P9">
        <v>42.739666542888969</v>
      </c>
      <c r="Q9">
        <v>5.0003419753086416</v>
      </c>
      <c r="R9">
        <v>12.993729265316084</v>
      </c>
      <c r="S9">
        <v>7.998800787091696</v>
      </c>
      <c r="T9">
        <v>0</v>
      </c>
      <c r="U9">
        <v>64.24230197163611</v>
      </c>
      <c r="V9">
        <v>6.0003047232097506</v>
      </c>
      <c r="W9">
        <v>10.873153156721964</v>
      </c>
      <c r="X9">
        <v>44.005338804831545</v>
      </c>
      <c r="Y9">
        <v>0</v>
      </c>
      <c r="Z9">
        <v>0</v>
      </c>
      <c r="AA9">
        <v>8.6042059999999996</v>
      </c>
      <c r="AB9">
        <v>4.0078511199999989</v>
      </c>
      <c r="AC9">
        <v>2.9691613119999998</v>
      </c>
      <c r="AD9">
        <v>5.5929026400000001</v>
      </c>
      <c r="AE9">
        <v>15.167135380800003</v>
      </c>
      <c r="AF9">
        <v>2.7224999999999997</v>
      </c>
      <c r="AG9">
        <v>9.0434822399999995</v>
      </c>
      <c r="AH9">
        <v>7.1763281199999991</v>
      </c>
      <c r="AI9">
        <v>0</v>
      </c>
      <c r="AJ9">
        <v>0</v>
      </c>
      <c r="AK9">
        <v>15.72772</v>
      </c>
      <c r="AL9">
        <v>0</v>
      </c>
      <c r="AM9">
        <v>4.8261793968253963</v>
      </c>
      <c r="AN9">
        <v>0.68867999999999996</v>
      </c>
      <c r="AO9">
        <v>6.6747407999999986</v>
      </c>
      <c r="AP9">
        <v>1.3755378</v>
      </c>
      <c r="AQ9">
        <v>0</v>
      </c>
      <c r="AR9">
        <v>15.241823999999998</v>
      </c>
      <c r="AS9">
        <v>10.028788848000001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32.334217179652541</v>
      </c>
      <c r="BB9">
        <f t="shared" si="0"/>
        <v>932.86627079062248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9.7414684591520171</v>
      </c>
      <c r="K10">
        <v>9.4052473509255243</v>
      </c>
      <c r="L10">
        <v>578.49291809137571</v>
      </c>
      <c r="M10">
        <v>27.613518795263829</v>
      </c>
      <c r="N10">
        <v>36.246660388927829</v>
      </c>
      <c r="O10">
        <v>0</v>
      </c>
      <c r="P10">
        <v>42.739666542888969</v>
      </c>
      <c r="Q10">
        <v>5.0003419753086416</v>
      </c>
      <c r="R10">
        <v>12.993729265316084</v>
      </c>
      <c r="S10">
        <v>7.998800787091696</v>
      </c>
      <c r="T10">
        <v>0</v>
      </c>
      <c r="U10">
        <v>64.24230197163611</v>
      </c>
      <c r="V10">
        <v>6.0003047232097506</v>
      </c>
      <c r="W10">
        <v>10.873153156721964</v>
      </c>
      <c r="X10">
        <v>44.005338804831545</v>
      </c>
      <c r="Y10">
        <v>0</v>
      </c>
      <c r="Z10">
        <v>0</v>
      </c>
      <c r="AA10">
        <v>8.6042059999999996</v>
      </c>
      <c r="AB10">
        <v>4.0078511199999989</v>
      </c>
      <c r="AC10">
        <v>2.9691613119999998</v>
      </c>
      <c r="AD10">
        <v>5.5929026400000001</v>
      </c>
      <c r="AE10">
        <v>15.167135380800003</v>
      </c>
      <c r="AF10">
        <v>2.7224999999999997</v>
      </c>
      <c r="AG10">
        <v>9.0434822399999995</v>
      </c>
      <c r="AH10">
        <v>7.1763281199999991</v>
      </c>
      <c r="AI10">
        <v>0</v>
      </c>
      <c r="AJ10">
        <v>0</v>
      </c>
      <c r="AK10">
        <v>15.72772</v>
      </c>
      <c r="AL10">
        <v>0</v>
      </c>
      <c r="AM10">
        <v>4.8261793968253963</v>
      </c>
      <c r="AN10">
        <v>0.68867999999999996</v>
      </c>
      <c r="AO10">
        <v>6.6747407999999986</v>
      </c>
      <c r="AP10">
        <v>1.3755378</v>
      </c>
      <c r="AQ10">
        <v>0</v>
      </c>
      <c r="AR10">
        <v>15.241823999999998</v>
      </c>
      <c r="AS10">
        <v>10.028788848000001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32.334217179652541</v>
      </c>
      <c r="BB10">
        <f t="shared" si="0"/>
        <v>932.86627079062248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9.4156999999999993</v>
      </c>
      <c r="K11">
        <v>9.4052473509255243</v>
      </c>
      <c r="L11">
        <v>578.49291809137571</v>
      </c>
      <c r="M11">
        <v>27.613518795263829</v>
      </c>
      <c r="N11">
        <v>36.246660388927829</v>
      </c>
      <c r="O11">
        <v>0</v>
      </c>
      <c r="P11">
        <v>42.739666542888969</v>
      </c>
      <c r="Q11">
        <v>5.0003419753086416</v>
      </c>
      <c r="R11">
        <v>12.993729265316084</v>
      </c>
      <c r="S11">
        <v>7.998800787091696</v>
      </c>
      <c r="T11">
        <v>0</v>
      </c>
      <c r="U11">
        <v>64.24230197163611</v>
      </c>
      <c r="V11">
        <v>6.0003047232097506</v>
      </c>
      <c r="W11">
        <v>10.873153156721964</v>
      </c>
      <c r="X11">
        <v>44.005338804831545</v>
      </c>
      <c r="Y11">
        <v>0</v>
      </c>
      <c r="Z11">
        <v>0</v>
      </c>
      <c r="AA11">
        <v>8.6042059999999996</v>
      </c>
      <c r="AB11">
        <v>4.0078511199999989</v>
      </c>
      <c r="AC11">
        <v>2.9691613119999998</v>
      </c>
      <c r="AD11">
        <v>5.5929026400000001</v>
      </c>
      <c r="AE11">
        <v>15.167135380800003</v>
      </c>
      <c r="AF11">
        <v>2.7224999999999997</v>
      </c>
      <c r="AG11">
        <v>9.1090147199999993</v>
      </c>
      <c r="AH11">
        <v>7.1763281199999991</v>
      </c>
      <c r="AI11">
        <v>0</v>
      </c>
      <c r="AJ11">
        <v>0</v>
      </c>
      <c r="AK11">
        <v>15.72772</v>
      </c>
      <c r="AL11">
        <v>0</v>
      </c>
      <c r="AM11">
        <v>4.8261793968253963</v>
      </c>
      <c r="AN11">
        <v>0.68867999999999996</v>
      </c>
      <c r="AO11">
        <v>6.6747407999999986</v>
      </c>
      <c r="AP11">
        <v>1.7685485999999999</v>
      </c>
      <c r="AQ11">
        <v>0</v>
      </c>
      <c r="AR11">
        <v>16.4272992</v>
      </c>
      <c r="AS11">
        <v>10.028788848000001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32.37837857467094</v>
      </c>
      <c r="BB11">
        <f t="shared" si="0"/>
        <v>934.14035941645216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9.4156999999999993</v>
      </c>
      <c r="K12">
        <v>9.4052473509255243</v>
      </c>
      <c r="L12">
        <v>578.49291809137571</v>
      </c>
      <c r="M12">
        <v>27.613518795263829</v>
      </c>
      <c r="N12">
        <v>36.246660388927829</v>
      </c>
      <c r="O12">
        <v>0</v>
      </c>
      <c r="P12">
        <v>42.739666542888969</v>
      </c>
      <c r="Q12">
        <v>5.0003419753086416</v>
      </c>
      <c r="R12">
        <v>12.993729265316084</v>
      </c>
      <c r="S12">
        <v>7.998800787091696</v>
      </c>
      <c r="T12">
        <v>0</v>
      </c>
      <c r="U12">
        <v>64.24230197163611</v>
      </c>
      <c r="V12">
        <v>6.0003047232097506</v>
      </c>
      <c r="W12">
        <v>10.873153156721964</v>
      </c>
      <c r="X12">
        <v>44.005338804831545</v>
      </c>
      <c r="Y12">
        <v>0</v>
      </c>
      <c r="Z12">
        <v>0</v>
      </c>
      <c r="AA12">
        <v>4.1203240000000001</v>
      </c>
      <c r="AB12">
        <v>4.0078511199999989</v>
      </c>
      <c r="AC12">
        <v>2.9691613119999998</v>
      </c>
      <c r="AD12">
        <v>5.5929026400000001</v>
      </c>
      <c r="AE12">
        <v>15.167135380800003</v>
      </c>
      <c r="AF12">
        <v>2.7224999999999997</v>
      </c>
      <c r="AG12">
        <v>9.1090147199999993</v>
      </c>
      <c r="AH12">
        <v>7.1763281199999991</v>
      </c>
      <c r="AI12">
        <v>0</v>
      </c>
      <c r="AJ12">
        <v>0</v>
      </c>
      <c r="AK12">
        <v>15.72772</v>
      </c>
      <c r="AL12">
        <v>0</v>
      </c>
      <c r="AM12">
        <v>4.8261793968253963</v>
      </c>
      <c r="AN12">
        <v>0.68867999999999996</v>
      </c>
      <c r="AO12">
        <v>6.6747407999999986</v>
      </c>
      <c r="AP12">
        <v>1.7685485999999999</v>
      </c>
      <c r="AQ12">
        <v>0</v>
      </c>
      <c r="AR12">
        <v>16.4272992</v>
      </c>
      <c r="AS12">
        <v>10.028788848000001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32.228168374270936</v>
      </c>
      <c r="BB12">
        <f t="shared" si="0"/>
        <v>929.80668761685217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9.4156999999999993</v>
      </c>
      <c r="K13">
        <v>9.4052473509255243</v>
      </c>
      <c r="L13">
        <v>578.49291809137571</v>
      </c>
      <c r="M13">
        <v>27.613518795263829</v>
      </c>
      <c r="N13">
        <v>36.246660388927829</v>
      </c>
      <c r="O13">
        <v>0</v>
      </c>
      <c r="P13">
        <v>42.739666542888969</v>
      </c>
      <c r="Q13">
        <v>5.0003419753086416</v>
      </c>
      <c r="R13">
        <v>12.993729265316084</v>
      </c>
      <c r="S13">
        <v>7.998800787091696</v>
      </c>
      <c r="T13">
        <v>0</v>
      </c>
      <c r="U13">
        <v>64.24230197163611</v>
      </c>
      <c r="V13">
        <v>6.0003047232097506</v>
      </c>
      <c r="W13">
        <v>10.873153156721964</v>
      </c>
      <c r="X13">
        <v>44.005338804831545</v>
      </c>
      <c r="Y13">
        <v>0</v>
      </c>
      <c r="Z13">
        <v>0</v>
      </c>
      <c r="AA13">
        <v>4.1203240000000001</v>
      </c>
      <c r="AB13">
        <v>4.0078511199999989</v>
      </c>
      <c r="AC13">
        <v>2.9691613119999998</v>
      </c>
      <c r="AD13">
        <v>5.5929026400000001</v>
      </c>
      <c r="AE13">
        <v>15.167135380800003</v>
      </c>
      <c r="AF13">
        <v>2.7224999999999997</v>
      </c>
      <c r="AG13">
        <v>9.1745471999999992</v>
      </c>
      <c r="AH13">
        <v>7.1763281199999991</v>
      </c>
      <c r="AI13">
        <v>0</v>
      </c>
      <c r="AJ13">
        <v>0</v>
      </c>
      <c r="AK13">
        <v>15.72772</v>
      </c>
      <c r="AL13">
        <v>0</v>
      </c>
      <c r="AM13">
        <v>4.8261793968253963</v>
      </c>
      <c r="AN13">
        <v>0.68867999999999996</v>
      </c>
      <c r="AO13">
        <v>6.6747407999999986</v>
      </c>
      <c r="AP13">
        <v>1.7685485999999999</v>
      </c>
      <c r="AQ13">
        <v>0</v>
      </c>
      <c r="AR13">
        <v>16.4272992</v>
      </c>
      <c r="AS13">
        <v>10.028788848000001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32.230363835070946</v>
      </c>
      <c r="BB13">
        <f t="shared" si="0"/>
        <v>929.87002463605211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9.4156999999999993</v>
      </c>
      <c r="K14">
        <v>9.4052473509255243</v>
      </c>
      <c r="L14">
        <v>578.49291809137571</v>
      </c>
      <c r="M14">
        <v>27.613518795263829</v>
      </c>
      <c r="N14">
        <v>36.246660388927829</v>
      </c>
      <c r="O14">
        <v>0</v>
      </c>
      <c r="P14">
        <v>42.739666542888969</v>
      </c>
      <c r="Q14">
        <v>5.0003419753086416</v>
      </c>
      <c r="R14">
        <v>12.993729265316084</v>
      </c>
      <c r="S14">
        <v>7.998800787091696</v>
      </c>
      <c r="T14">
        <v>0</v>
      </c>
      <c r="U14">
        <v>64.24230197163611</v>
      </c>
      <c r="V14">
        <v>6.0003047232097506</v>
      </c>
      <c r="W14">
        <v>10.873153156721964</v>
      </c>
      <c r="X14">
        <v>44.005338804831545</v>
      </c>
      <c r="Y14">
        <v>0</v>
      </c>
      <c r="Z14">
        <v>0</v>
      </c>
      <c r="AA14">
        <v>0</v>
      </c>
      <c r="AB14">
        <v>4.0078511199999989</v>
      </c>
      <c r="AC14">
        <v>2.9691613119999998</v>
      </c>
      <c r="AD14">
        <v>5.5929026400000001</v>
      </c>
      <c r="AE14">
        <v>15.167135380800003</v>
      </c>
      <c r="AF14">
        <v>2.7224999999999997</v>
      </c>
      <c r="AG14">
        <v>9.1745471999999992</v>
      </c>
      <c r="AH14">
        <v>7.1763281199999991</v>
      </c>
      <c r="AI14">
        <v>0</v>
      </c>
      <c r="AJ14">
        <v>0</v>
      </c>
      <c r="AK14">
        <v>15.72772</v>
      </c>
      <c r="AL14">
        <v>0</v>
      </c>
      <c r="AM14">
        <v>4.8261793968253963</v>
      </c>
      <c r="AN14">
        <v>0.68867999999999996</v>
      </c>
      <c r="AO14">
        <v>6.6747407999999986</v>
      </c>
      <c r="AP14">
        <v>1.7685485999999999</v>
      </c>
      <c r="AQ14">
        <v>0</v>
      </c>
      <c r="AR14">
        <v>16.4272992</v>
      </c>
      <c r="AS14">
        <v>10.028788848000001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32.092332981070939</v>
      </c>
      <c r="BB14">
        <f t="shared" si="0"/>
        <v>925.88773149005215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9.4156999999999993</v>
      </c>
      <c r="K15">
        <v>9.4052473509255243</v>
      </c>
      <c r="L15">
        <v>578.49291809137571</v>
      </c>
      <c r="M15">
        <v>27.613518795263829</v>
      </c>
      <c r="N15">
        <v>36.246660388927829</v>
      </c>
      <c r="O15">
        <v>0</v>
      </c>
      <c r="P15">
        <v>42.739666542888969</v>
      </c>
      <c r="Q15">
        <v>5.0003419753086416</v>
      </c>
      <c r="R15">
        <v>12.993729265316084</v>
      </c>
      <c r="S15">
        <v>7.998800787091696</v>
      </c>
      <c r="T15">
        <v>0</v>
      </c>
      <c r="U15">
        <v>64.24230197163611</v>
      </c>
      <c r="V15">
        <v>6.0003047232097506</v>
      </c>
      <c r="W15">
        <v>10.873153156721964</v>
      </c>
      <c r="X15">
        <v>44.005338804831545</v>
      </c>
      <c r="Y15">
        <v>0</v>
      </c>
      <c r="Z15">
        <v>0</v>
      </c>
      <c r="AA15">
        <v>0</v>
      </c>
      <c r="AB15">
        <v>4.0078511199999989</v>
      </c>
      <c r="AC15">
        <v>2.9691613119999998</v>
      </c>
      <c r="AD15">
        <v>5.5929026400000001</v>
      </c>
      <c r="AE15">
        <v>15.167135380800003</v>
      </c>
      <c r="AF15">
        <v>2.7224999999999997</v>
      </c>
      <c r="AG15">
        <v>9.2400796799999991</v>
      </c>
      <c r="AH15">
        <v>7.1763281199999991</v>
      </c>
      <c r="AI15">
        <v>0</v>
      </c>
      <c r="AJ15">
        <v>0</v>
      </c>
      <c r="AK15">
        <v>15.72772</v>
      </c>
      <c r="AL15">
        <v>0</v>
      </c>
      <c r="AM15">
        <v>4.8261793968253963</v>
      </c>
      <c r="AN15">
        <v>0.68867999999999996</v>
      </c>
      <c r="AO15">
        <v>6.6747407999999986</v>
      </c>
      <c r="AP15">
        <v>1.7685485999999999</v>
      </c>
      <c r="AQ15">
        <v>0</v>
      </c>
      <c r="AR15">
        <v>10.161215999999998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31.876485068270938</v>
      </c>
      <c r="BB15">
        <f t="shared" si="0"/>
        <v>919.6603569392521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9.4156999999999993</v>
      </c>
      <c r="K16">
        <v>9.4052473509255243</v>
      </c>
      <c r="L16">
        <v>578.49291809137571</v>
      </c>
      <c r="M16">
        <v>27.613518795263829</v>
      </c>
      <c r="N16">
        <v>36.246660388927829</v>
      </c>
      <c r="O16">
        <v>0</v>
      </c>
      <c r="P16">
        <v>42.739666542888969</v>
      </c>
      <c r="Q16">
        <v>5.0003419753086416</v>
      </c>
      <c r="R16">
        <v>12.993729265316084</v>
      </c>
      <c r="S16">
        <v>7.998800787091696</v>
      </c>
      <c r="T16">
        <v>0</v>
      </c>
      <c r="U16">
        <v>64.24230197163611</v>
      </c>
      <c r="V16">
        <v>6.0003047232097506</v>
      </c>
      <c r="W16">
        <v>10.873153156721964</v>
      </c>
      <c r="X16">
        <v>44.005338804831545</v>
      </c>
      <c r="Y16">
        <v>0</v>
      </c>
      <c r="Z16">
        <v>0</v>
      </c>
      <c r="AA16">
        <v>0</v>
      </c>
      <c r="AB16">
        <v>4.0078511199999989</v>
      </c>
      <c r="AC16">
        <v>2.9691613119999998</v>
      </c>
      <c r="AD16">
        <v>5.5929026400000001</v>
      </c>
      <c r="AE16">
        <v>15.167135380800003</v>
      </c>
      <c r="AF16">
        <v>2.7224999999999997</v>
      </c>
      <c r="AG16">
        <v>9.2400796799999991</v>
      </c>
      <c r="AH16">
        <v>7.1763281199999991</v>
      </c>
      <c r="AI16">
        <v>0</v>
      </c>
      <c r="AJ16">
        <v>0</v>
      </c>
      <c r="AK16">
        <v>15.72772</v>
      </c>
      <c r="AL16">
        <v>0</v>
      </c>
      <c r="AM16">
        <v>4.8261793968253963</v>
      </c>
      <c r="AN16">
        <v>0.68867999999999996</v>
      </c>
      <c r="AO16">
        <v>6.6747407999999986</v>
      </c>
      <c r="AP16">
        <v>1.7685485999999999</v>
      </c>
      <c r="AQ16">
        <v>0</v>
      </c>
      <c r="AR16">
        <v>4.0644864000000007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31.672244626670938</v>
      </c>
      <c r="BB16">
        <f t="shared" si="0"/>
        <v>913.76786778085216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9.4156999999999993</v>
      </c>
      <c r="K17">
        <v>9.4052473509255243</v>
      </c>
      <c r="L17">
        <v>578.49291809137571</v>
      </c>
      <c r="M17">
        <v>27.613518795263829</v>
      </c>
      <c r="N17">
        <v>36.246660388927829</v>
      </c>
      <c r="O17">
        <v>0</v>
      </c>
      <c r="P17">
        <v>42.739666542888969</v>
      </c>
      <c r="Q17">
        <v>5.0003419753086416</v>
      </c>
      <c r="R17">
        <v>12.993729265316084</v>
      </c>
      <c r="S17">
        <v>7.998800787091696</v>
      </c>
      <c r="T17">
        <v>0</v>
      </c>
      <c r="U17">
        <v>64.24230197163611</v>
      </c>
      <c r="V17">
        <v>6.0003047232097506</v>
      </c>
      <c r="W17">
        <v>10.873153156721964</v>
      </c>
      <c r="X17">
        <v>44.005338804831545</v>
      </c>
      <c r="Y17">
        <v>0</v>
      </c>
      <c r="Z17">
        <v>2.01070584</v>
      </c>
      <c r="AA17">
        <v>0</v>
      </c>
      <c r="AB17">
        <v>4.0078511199999989</v>
      </c>
      <c r="AC17">
        <v>2.9691613119999998</v>
      </c>
      <c r="AD17">
        <v>5.5929026400000001</v>
      </c>
      <c r="AE17">
        <v>15.167135380800003</v>
      </c>
      <c r="AF17">
        <v>2.7224999999999997</v>
      </c>
      <c r="AG17">
        <v>9.3056121600000008</v>
      </c>
      <c r="AH17">
        <v>7.1763281199999991</v>
      </c>
      <c r="AI17">
        <v>0</v>
      </c>
      <c r="AJ17">
        <v>0</v>
      </c>
      <c r="AK17">
        <v>15.72772</v>
      </c>
      <c r="AL17">
        <v>0</v>
      </c>
      <c r="AM17">
        <v>4.8261793968253963</v>
      </c>
      <c r="AN17">
        <v>0.68867999999999996</v>
      </c>
      <c r="AO17">
        <v>6.6747407999999986</v>
      </c>
      <c r="AP17">
        <v>1.7685485999999999</v>
      </c>
      <c r="AQ17">
        <v>0</v>
      </c>
      <c r="AR17">
        <v>4.0644864000000007</v>
      </c>
      <c r="AS17">
        <v>9.4922692799999986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31.731954656270943</v>
      </c>
      <c r="BB17">
        <f t="shared" si="0"/>
        <v>915.49054824685209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9.4156999999999993</v>
      </c>
      <c r="K18">
        <v>9.4052473509255243</v>
      </c>
      <c r="L18">
        <v>578.49291809137571</v>
      </c>
      <c r="M18">
        <v>27.613518795263829</v>
      </c>
      <c r="N18">
        <v>36.246660388927829</v>
      </c>
      <c r="O18">
        <v>0</v>
      </c>
      <c r="P18">
        <v>42.739666542888969</v>
      </c>
      <c r="Q18">
        <v>5.0003419753086416</v>
      </c>
      <c r="R18">
        <v>12.993729265316084</v>
      </c>
      <c r="S18">
        <v>7.998800787091696</v>
      </c>
      <c r="T18">
        <v>0</v>
      </c>
      <c r="U18">
        <v>64.24230197163611</v>
      </c>
      <c r="V18">
        <v>6.0003047232097506</v>
      </c>
      <c r="W18">
        <v>10.873153156721964</v>
      </c>
      <c r="X18">
        <v>44.005338804831545</v>
      </c>
      <c r="Y18">
        <v>0</v>
      </c>
      <c r="Z18">
        <v>2.01070584</v>
      </c>
      <c r="AA18">
        <v>0</v>
      </c>
      <c r="AB18">
        <v>4.0078511199999989</v>
      </c>
      <c r="AC18">
        <v>2.9691613119999998</v>
      </c>
      <c r="AD18">
        <v>5.5929026400000001</v>
      </c>
      <c r="AE18">
        <v>15.167135380800003</v>
      </c>
      <c r="AF18">
        <v>2.7224999999999997</v>
      </c>
      <c r="AG18">
        <v>9.3056121600000008</v>
      </c>
      <c r="AH18">
        <v>7.1763281199999991</v>
      </c>
      <c r="AI18">
        <v>0</v>
      </c>
      <c r="AJ18">
        <v>0</v>
      </c>
      <c r="AK18">
        <v>15.72772</v>
      </c>
      <c r="AL18">
        <v>0</v>
      </c>
      <c r="AM18">
        <v>4.8261793968253963</v>
      </c>
      <c r="AN18">
        <v>0.68867999999999996</v>
      </c>
      <c r="AO18">
        <v>6.6747407999999986</v>
      </c>
      <c r="AP18">
        <v>1.7685485999999999</v>
      </c>
      <c r="AQ18">
        <v>0</v>
      </c>
      <c r="AR18">
        <v>4.0644864000000007</v>
      </c>
      <c r="AS18">
        <v>9.4922692799999986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31.731954656270943</v>
      </c>
      <c r="BB18">
        <f t="shared" si="0"/>
        <v>915.49054824685209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9.4156999999999993</v>
      </c>
      <c r="K19">
        <v>9.4052473509255243</v>
      </c>
      <c r="L19">
        <v>578.49291809137571</v>
      </c>
      <c r="M19">
        <v>27.613518795263829</v>
      </c>
      <c r="N19">
        <v>36.246660388927829</v>
      </c>
      <c r="O19">
        <v>0</v>
      </c>
      <c r="P19">
        <v>42.739666542888969</v>
      </c>
      <c r="Q19">
        <v>5.0003419753086416</v>
      </c>
      <c r="R19">
        <v>12.993729265316084</v>
      </c>
      <c r="S19">
        <v>7.998800787091696</v>
      </c>
      <c r="T19">
        <v>0</v>
      </c>
      <c r="U19">
        <v>64.24230197163611</v>
      </c>
      <c r="V19">
        <v>6.0003047232097506</v>
      </c>
      <c r="W19">
        <v>10.873153156721964</v>
      </c>
      <c r="X19">
        <v>44.005338804831545</v>
      </c>
      <c r="Y19">
        <v>0</v>
      </c>
      <c r="Z19">
        <v>4.0214116799999999</v>
      </c>
      <c r="AA19">
        <v>0</v>
      </c>
      <c r="AB19">
        <v>4.0078511199999989</v>
      </c>
      <c r="AC19">
        <v>2.9691613119999998</v>
      </c>
      <c r="AD19">
        <v>5.5929026400000001</v>
      </c>
      <c r="AE19">
        <v>15.167135380800003</v>
      </c>
      <c r="AF19">
        <v>2.7224999999999997</v>
      </c>
      <c r="AG19">
        <v>9.3711446399999989</v>
      </c>
      <c r="AH19">
        <v>7.1763281199999991</v>
      </c>
      <c r="AI19">
        <v>0</v>
      </c>
      <c r="AJ19">
        <v>0</v>
      </c>
      <c r="AK19">
        <v>15.72772</v>
      </c>
      <c r="AL19">
        <v>0</v>
      </c>
      <c r="AM19">
        <v>4.8261793968253963</v>
      </c>
      <c r="AN19">
        <v>0.68867999999999996</v>
      </c>
      <c r="AO19">
        <v>6.6747407999999986</v>
      </c>
      <c r="AP19">
        <v>1.7685485999999999</v>
      </c>
      <c r="AQ19">
        <v>0</v>
      </c>
      <c r="AR19">
        <v>10.161215999999998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32.005749419070931</v>
      </c>
      <c r="BB19">
        <f t="shared" si="0"/>
        <v>923.38972140405212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9.4156999999999993</v>
      </c>
      <c r="K20">
        <v>9.4052473509255243</v>
      </c>
      <c r="L20">
        <v>578.49291809137571</v>
      </c>
      <c r="M20">
        <v>27.613518795263829</v>
      </c>
      <c r="N20">
        <v>36.246660388927829</v>
      </c>
      <c r="O20">
        <v>0</v>
      </c>
      <c r="P20">
        <v>42.739666542888969</v>
      </c>
      <c r="Q20">
        <v>5.0003419753086416</v>
      </c>
      <c r="R20">
        <v>12.993729265316084</v>
      </c>
      <c r="S20">
        <v>7.998800787091696</v>
      </c>
      <c r="T20">
        <v>0</v>
      </c>
      <c r="U20">
        <v>64.24230197163611</v>
      </c>
      <c r="V20">
        <v>6.0003047232097506</v>
      </c>
      <c r="W20">
        <v>10.873153156721964</v>
      </c>
      <c r="X20">
        <v>44.005338804831545</v>
      </c>
      <c r="Y20">
        <v>0</v>
      </c>
      <c r="Z20">
        <v>4.0214116799999999</v>
      </c>
      <c r="AA20">
        <v>0</v>
      </c>
      <c r="AB20">
        <v>4.0078511199999989</v>
      </c>
      <c r="AC20">
        <v>2.9691613119999998</v>
      </c>
      <c r="AD20">
        <v>5.5929026400000001</v>
      </c>
      <c r="AE20">
        <v>15.167135380800003</v>
      </c>
      <c r="AF20">
        <v>2.7224999999999997</v>
      </c>
      <c r="AG20">
        <v>9.3711446399999989</v>
      </c>
      <c r="AH20">
        <v>7.1763281199999991</v>
      </c>
      <c r="AI20">
        <v>0</v>
      </c>
      <c r="AJ20">
        <v>0</v>
      </c>
      <c r="AK20">
        <v>15.72772</v>
      </c>
      <c r="AL20">
        <v>0</v>
      </c>
      <c r="AM20">
        <v>4.8261793968253963</v>
      </c>
      <c r="AN20">
        <v>0.68867999999999996</v>
      </c>
      <c r="AO20">
        <v>6.6747407999999986</v>
      </c>
      <c r="AP20">
        <v>1.7685485999999999</v>
      </c>
      <c r="AQ20">
        <v>0</v>
      </c>
      <c r="AR20">
        <v>15.241823999999998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32.175949787070934</v>
      </c>
      <c r="BB20">
        <f t="shared" si="0"/>
        <v>928.30012903605211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9.4156999999999993</v>
      </c>
      <c r="K21">
        <v>9.4052473509255243</v>
      </c>
      <c r="L21">
        <v>578.49291809137571</v>
      </c>
      <c r="M21">
        <v>27.613518795263829</v>
      </c>
      <c r="N21">
        <v>36.246660388927829</v>
      </c>
      <c r="O21">
        <v>0</v>
      </c>
      <c r="P21">
        <v>42.739666542888969</v>
      </c>
      <c r="Q21">
        <v>5.0003419753086416</v>
      </c>
      <c r="R21">
        <v>12.993729265316084</v>
      </c>
      <c r="S21">
        <v>7.998800787091696</v>
      </c>
      <c r="T21">
        <v>0</v>
      </c>
      <c r="U21">
        <v>64.24230197163611</v>
      </c>
      <c r="V21">
        <v>6.0003047232097506</v>
      </c>
      <c r="W21">
        <v>10.873153156721964</v>
      </c>
      <c r="X21">
        <v>44.005338804831545</v>
      </c>
      <c r="Y21">
        <v>0</v>
      </c>
      <c r="Z21">
        <v>4.0214116799999999</v>
      </c>
      <c r="AA21">
        <v>0</v>
      </c>
      <c r="AB21">
        <v>4.0078511199999989</v>
      </c>
      <c r="AC21">
        <v>2.9691613119999998</v>
      </c>
      <c r="AD21">
        <v>5.5929026400000001</v>
      </c>
      <c r="AE21">
        <v>15.167135380800003</v>
      </c>
      <c r="AF21">
        <v>2.7224999999999997</v>
      </c>
      <c r="AG21">
        <v>9.5022096000000023</v>
      </c>
      <c r="AH21">
        <v>7.1763281199999991</v>
      </c>
      <c r="AI21">
        <v>0</v>
      </c>
      <c r="AJ21">
        <v>0</v>
      </c>
      <c r="AK21">
        <v>15.72772</v>
      </c>
      <c r="AL21">
        <v>0</v>
      </c>
      <c r="AM21">
        <v>4.8261793968253963</v>
      </c>
      <c r="AN21">
        <v>0.68867999999999996</v>
      </c>
      <c r="AO21">
        <v>6.6747407999999986</v>
      </c>
      <c r="AP21">
        <v>1.7685485999999999</v>
      </c>
      <c r="AQ21">
        <v>0</v>
      </c>
      <c r="AR21">
        <v>15.241823999999998</v>
      </c>
      <c r="AS21">
        <v>9.4922692799999986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32.180340401870936</v>
      </c>
      <c r="BB21">
        <f t="shared" si="0"/>
        <v>928.42680338125217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9.4156999999999993</v>
      </c>
      <c r="K22">
        <v>9.4052473509255243</v>
      </c>
      <c r="L22">
        <v>578.49291809137571</v>
      </c>
      <c r="M22">
        <v>27.613518795263829</v>
      </c>
      <c r="N22">
        <v>36.246660388927829</v>
      </c>
      <c r="O22">
        <v>0</v>
      </c>
      <c r="P22">
        <v>42.739666542888969</v>
      </c>
      <c r="Q22">
        <v>5.0003419753086416</v>
      </c>
      <c r="R22">
        <v>12.993729265316084</v>
      </c>
      <c r="S22">
        <v>7.998800787091696</v>
      </c>
      <c r="T22">
        <v>0</v>
      </c>
      <c r="U22">
        <v>64.24230197163611</v>
      </c>
      <c r="V22">
        <v>6.0003047232097506</v>
      </c>
      <c r="W22">
        <v>10.873153156721964</v>
      </c>
      <c r="X22">
        <v>44.005338804831545</v>
      </c>
      <c r="Y22">
        <v>0</v>
      </c>
      <c r="Z22">
        <v>4.0214116799999999</v>
      </c>
      <c r="AA22">
        <v>0</v>
      </c>
      <c r="AB22">
        <v>4.0078511199999989</v>
      </c>
      <c r="AC22">
        <v>2.9691613119999998</v>
      </c>
      <c r="AD22">
        <v>5.5929026400000001</v>
      </c>
      <c r="AE22">
        <v>15.167135380800003</v>
      </c>
      <c r="AF22">
        <v>2.7224999999999997</v>
      </c>
      <c r="AG22">
        <v>9.5022096000000023</v>
      </c>
      <c r="AH22">
        <v>7.1763281199999991</v>
      </c>
      <c r="AI22">
        <v>0</v>
      </c>
      <c r="AJ22">
        <v>0</v>
      </c>
      <c r="AK22">
        <v>15.72772</v>
      </c>
      <c r="AL22">
        <v>0</v>
      </c>
      <c r="AM22">
        <v>4.8261793968253963</v>
      </c>
      <c r="AN22">
        <v>0.68867999999999996</v>
      </c>
      <c r="AO22">
        <v>6.6747407999999986</v>
      </c>
      <c r="AP22">
        <v>1.7685485999999999</v>
      </c>
      <c r="AQ22">
        <v>0</v>
      </c>
      <c r="AR22">
        <v>15.241823999999998</v>
      </c>
      <c r="AS22">
        <v>3.714366239999999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31.986780588670939</v>
      </c>
      <c r="BB22">
        <f t="shared" si="0"/>
        <v>922.84246015445217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9.4156999999999993</v>
      </c>
      <c r="K23">
        <v>9.4052473509255243</v>
      </c>
      <c r="L23">
        <v>578.49291809137571</v>
      </c>
      <c r="M23">
        <v>27.613518795263829</v>
      </c>
      <c r="N23">
        <v>36.246660388927829</v>
      </c>
      <c r="O23">
        <v>0</v>
      </c>
      <c r="P23">
        <v>42.739666542888969</v>
      </c>
      <c r="Q23">
        <v>5.0003419753086416</v>
      </c>
      <c r="R23">
        <v>12.993729265316084</v>
      </c>
      <c r="S23">
        <v>7.998800787091696</v>
      </c>
      <c r="T23">
        <v>0</v>
      </c>
      <c r="U23">
        <v>64.24230197163611</v>
      </c>
      <c r="V23">
        <v>6.0003047232097506</v>
      </c>
      <c r="W23">
        <v>10.873153156721964</v>
      </c>
      <c r="X23">
        <v>44.005338804831545</v>
      </c>
      <c r="Y23">
        <v>0</v>
      </c>
      <c r="Z23">
        <v>4.0214116799999999</v>
      </c>
      <c r="AA23">
        <v>0</v>
      </c>
      <c r="AB23">
        <v>4.0078511199999989</v>
      </c>
      <c r="AC23">
        <v>2.9691613119999998</v>
      </c>
      <c r="AD23">
        <v>5.5929026400000001</v>
      </c>
      <c r="AE23">
        <v>15.167135380800003</v>
      </c>
      <c r="AF23">
        <v>2.7224999999999997</v>
      </c>
      <c r="AG23">
        <v>9.5677420800000021</v>
      </c>
      <c r="AH23">
        <v>7.1763281199999991</v>
      </c>
      <c r="AI23">
        <v>0</v>
      </c>
      <c r="AJ23">
        <v>0</v>
      </c>
      <c r="AK23">
        <v>15.72772</v>
      </c>
      <c r="AL23">
        <v>0</v>
      </c>
      <c r="AM23">
        <v>4.8261793968253963</v>
      </c>
      <c r="AN23">
        <v>0.68867999999999996</v>
      </c>
      <c r="AO23">
        <v>6.6747407999999986</v>
      </c>
      <c r="AP23">
        <v>1.7685485999999999</v>
      </c>
      <c r="AQ23">
        <v>0</v>
      </c>
      <c r="AR23">
        <v>15.241823999999998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31.864544719070942</v>
      </c>
      <c r="BB23">
        <f t="shared" si="0"/>
        <v>919.31586226405216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9.4156999999999993</v>
      </c>
      <c r="K24">
        <v>9.4052473509255243</v>
      </c>
      <c r="L24">
        <v>578.49291809137571</v>
      </c>
      <c r="M24">
        <v>27.613518795263829</v>
      </c>
      <c r="N24">
        <v>36.246660388927829</v>
      </c>
      <c r="O24">
        <v>0</v>
      </c>
      <c r="P24">
        <v>42.739666542888969</v>
      </c>
      <c r="Q24">
        <v>5.0003419753086416</v>
      </c>
      <c r="R24">
        <v>12.993729265316084</v>
      </c>
      <c r="S24">
        <v>7.998800787091696</v>
      </c>
      <c r="T24">
        <v>0</v>
      </c>
      <c r="U24">
        <v>64.24230197163611</v>
      </c>
      <c r="V24">
        <v>6.0003047232097506</v>
      </c>
      <c r="W24">
        <v>10.873153156721964</v>
      </c>
      <c r="X24">
        <v>44.005338804831545</v>
      </c>
      <c r="Y24">
        <v>0</v>
      </c>
      <c r="Z24">
        <v>4.0214116799999999</v>
      </c>
      <c r="AA24">
        <v>2.0116876000000001</v>
      </c>
      <c r="AB24">
        <v>4.0078511199999989</v>
      </c>
      <c r="AC24">
        <v>2.9691613119999998</v>
      </c>
      <c r="AD24">
        <v>5.5929026400000001</v>
      </c>
      <c r="AE24">
        <v>15.167135380800003</v>
      </c>
      <c r="AF24">
        <v>2.7224999999999997</v>
      </c>
      <c r="AG24">
        <v>9.5677420800000021</v>
      </c>
      <c r="AH24">
        <v>7.1763281199999991</v>
      </c>
      <c r="AI24">
        <v>0</v>
      </c>
      <c r="AJ24">
        <v>0</v>
      </c>
      <c r="AK24">
        <v>15.72772</v>
      </c>
      <c r="AL24">
        <v>0</v>
      </c>
      <c r="AM24">
        <v>4.8261793968253963</v>
      </c>
      <c r="AN24">
        <v>0.68867999999999996</v>
      </c>
      <c r="AO24">
        <v>6.6747407999999986</v>
      </c>
      <c r="AP24">
        <v>1.7685485999999999</v>
      </c>
      <c r="AQ24">
        <v>4.5618800000000004</v>
      </c>
      <c r="AR24">
        <v>15.241823999999998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32.084759387070946</v>
      </c>
      <c r="BB24">
        <f t="shared" si="0"/>
        <v>925.66921519605216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9.4156999999999993</v>
      </c>
      <c r="K25">
        <v>9.4052473509255243</v>
      </c>
      <c r="L25">
        <v>578.49291809137571</v>
      </c>
      <c r="M25">
        <v>27.613518795263829</v>
      </c>
      <c r="N25">
        <v>36.246660388927829</v>
      </c>
      <c r="O25">
        <v>0</v>
      </c>
      <c r="P25">
        <v>42.739666542888969</v>
      </c>
      <c r="Q25">
        <v>5.0003419753086416</v>
      </c>
      <c r="R25">
        <v>12.993729265316084</v>
      </c>
      <c r="S25">
        <v>7.998800787091696</v>
      </c>
      <c r="T25">
        <v>0</v>
      </c>
      <c r="U25">
        <v>64.24230197163611</v>
      </c>
      <c r="V25">
        <v>6.0003047232097506</v>
      </c>
      <c r="W25">
        <v>10.873153156721964</v>
      </c>
      <c r="X25">
        <v>44.005338804831545</v>
      </c>
      <c r="Y25">
        <v>0</v>
      </c>
      <c r="Z25">
        <v>4.0214116799999999</v>
      </c>
      <c r="AA25">
        <v>4.1203240000000001</v>
      </c>
      <c r="AB25">
        <v>4.0078511199999989</v>
      </c>
      <c r="AC25">
        <v>2.9691613119999998</v>
      </c>
      <c r="AD25">
        <v>8.3893539599999993</v>
      </c>
      <c r="AE25">
        <v>15.167135380800003</v>
      </c>
      <c r="AF25">
        <v>2.7224999999999997</v>
      </c>
      <c r="AG25">
        <v>9.6332745600000003</v>
      </c>
      <c r="AH25">
        <v>7.1763281199999991</v>
      </c>
      <c r="AI25">
        <v>0</v>
      </c>
      <c r="AJ25">
        <v>0</v>
      </c>
      <c r="AK25">
        <v>15.72772</v>
      </c>
      <c r="AL25">
        <v>0</v>
      </c>
      <c r="AM25">
        <v>4.8261793968253963</v>
      </c>
      <c r="AN25">
        <v>0.68867999999999996</v>
      </c>
      <c r="AO25">
        <v>6.6747407999999986</v>
      </c>
      <c r="AP25">
        <v>1.7685485999999999</v>
      </c>
      <c r="AQ25">
        <v>4.5618800000000004</v>
      </c>
      <c r="AR25">
        <v>15.241823999999998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32.251274780270947</v>
      </c>
      <c r="BB25">
        <f t="shared" si="0"/>
        <v>930.47332000285212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9.4156999999999993</v>
      </c>
      <c r="K26">
        <v>9.4052473509255243</v>
      </c>
      <c r="L26">
        <v>569.99681535573211</v>
      </c>
      <c r="M26">
        <v>27.613518795263829</v>
      </c>
      <c r="N26">
        <v>36.246660388927829</v>
      </c>
      <c r="O26">
        <v>0</v>
      </c>
      <c r="P26">
        <v>42.739666542888969</v>
      </c>
      <c r="Q26">
        <v>5.0003419753086416</v>
      </c>
      <c r="R26">
        <v>12.993729265316084</v>
      </c>
      <c r="S26">
        <v>7.998800787091696</v>
      </c>
      <c r="T26">
        <v>0</v>
      </c>
      <c r="U26">
        <v>64.24230197163611</v>
      </c>
      <c r="V26">
        <v>6.0003047232097506</v>
      </c>
      <c r="W26">
        <v>10.873153156721964</v>
      </c>
      <c r="X26">
        <v>44.005338804831545</v>
      </c>
      <c r="Y26">
        <v>0</v>
      </c>
      <c r="Z26">
        <v>4.0214116799999999</v>
      </c>
      <c r="AA26">
        <v>4.1203240000000001</v>
      </c>
      <c r="AB26">
        <v>4.0078511199999989</v>
      </c>
      <c r="AC26">
        <v>2.9691613119999998</v>
      </c>
      <c r="AD26">
        <v>8.3893539599999993</v>
      </c>
      <c r="AE26">
        <v>15.167135380800003</v>
      </c>
      <c r="AF26">
        <v>2.7224999999999997</v>
      </c>
      <c r="AG26">
        <v>9.6332745600000003</v>
      </c>
      <c r="AH26">
        <v>14.352656239999998</v>
      </c>
      <c r="AI26">
        <v>0</v>
      </c>
      <c r="AJ26">
        <v>0</v>
      </c>
      <c r="AK26">
        <v>15.72772</v>
      </c>
      <c r="AL26">
        <v>0</v>
      </c>
      <c r="AM26">
        <v>4.8261793968253963</v>
      </c>
      <c r="AN26">
        <v>0.68867999999999996</v>
      </c>
      <c r="AO26">
        <v>6.6747407999999986</v>
      </c>
      <c r="AP26">
        <v>1.7685485999999999</v>
      </c>
      <c r="AQ26">
        <v>4.5618800000000004</v>
      </c>
      <c r="AR26">
        <v>15.241823999999998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32.207094968058982</v>
      </c>
      <c r="BB26">
        <f t="shared" si="0"/>
        <v>929.19772519942046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4.9974487626498858</v>
      </c>
      <c r="L27">
        <v>440.83849172938926</v>
      </c>
      <c r="M27">
        <v>27.613518795263829</v>
      </c>
      <c r="N27">
        <v>36.246660388927829</v>
      </c>
      <c r="O27">
        <v>0</v>
      </c>
      <c r="P27">
        <v>41.413518277262625</v>
      </c>
      <c r="Q27">
        <v>4.9969881256133473</v>
      </c>
      <c r="R27">
        <v>12.99585441880714</v>
      </c>
      <c r="S27">
        <v>7.9982380717804356</v>
      </c>
      <c r="T27">
        <v>0</v>
      </c>
      <c r="U27">
        <v>64.24230197163611</v>
      </c>
      <c r="V27">
        <v>6</v>
      </c>
      <c r="W27">
        <v>10.873153156721964</v>
      </c>
      <c r="X27">
        <v>44.005338804831545</v>
      </c>
      <c r="Y27">
        <v>0</v>
      </c>
      <c r="Z27">
        <v>4.0214116799999999</v>
      </c>
      <c r="AA27">
        <v>4.1203240000000001</v>
      </c>
      <c r="AB27">
        <v>4.0078511199999989</v>
      </c>
      <c r="AC27">
        <v>5.9383226239999995</v>
      </c>
      <c r="AD27">
        <v>8.3893539599999993</v>
      </c>
      <c r="AE27">
        <v>15.167135380800003</v>
      </c>
      <c r="AF27">
        <v>2.7224999999999997</v>
      </c>
      <c r="AG27">
        <v>9.6988070400000002</v>
      </c>
      <c r="AH27">
        <v>14.352656239999998</v>
      </c>
      <c r="AI27">
        <v>0</v>
      </c>
      <c r="AJ27">
        <v>0</v>
      </c>
      <c r="AK27">
        <v>15.72772</v>
      </c>
      <c r="AL27">
        <v>0</v>
      </c>
      <c r="AM27">
        <v>4.8261793968253963</v>
      </c>
      <c r="AN27">
        <v>0.68867999999999996</v>
      </c>
      <c r="AO27">
        <v>6.6747407999999986</v>
      </c>
      <c r="AP27">
        <v>1.7685485999999999</v>
      </c>
      <c r="AQ27">
        <v>4.5618800000000004</v>
      </c>
      <c r="AR27">
        <v>15.241823999999998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27.474337455155624</v>
      </c>
      <c r="BB27">
        <f t="shared" si="0"/>
        <v>792.65510988935364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4.9974487626498858</v>
      </c>
      <c r="L28">
        <v>340.24329823772456</v>
      </c>
      <c r="M28">
        <v>27.613518795263829</v>
      </c>
      <c r="N28">
        <v>36.246660388927829</v>
      </c>
      <c r="O28">
        <v>0</v>
      </c>
      <c r="P28">
        <v>41.413518277262625</v>
      </c>
      <c r="Q28">
        <v>4.9969881256133473</v>
      </c>
      <c r="R28">
        <v>12.99585441880714</v>
      </c>
      <c r="S28">
        <v>7.9982380717804356</v>
      </c>
      <c r="T28">
        <v>0</v>
      </c>
      <c r="U28">
        <v>64.24230197163611</v>
      </c>
      <c r="V28">
        <v>6</v>
      </c>
      <c r="W28">
        <v>10.873153156721964</v>
      </c>
      <c r="X28">
        <v>44.005338804831545</v>
      </c>
      <c r="Y28">
        <v>0</v>
      </c>
      <c r="Z28">
        <v>4.0214116799999999</v>
      </c>
      <c r="AA28">
        <v>8.6042059999999996</v>
      </c>
      <c r="AB28">
        <v>8.0565986799999987</v>
      </c>
      <c r="AC28">
        <v>5.9383226239999995</v>
      </c>
      <c r="AD28">
        <v>8.3893539599999993</v>
      </c>
      <c r="AE28">
        <v>15.167135380800003</v>
      </c>
      <c r="AF28">
        <v>2.7224999999999997</v>
      </c>
      <c r="AG28">
        <v>9.6988070400000002</v>
      </c>
      <c r="AH28">
        <v>14.352656239999998</v>
      </c>
      <c r="AI28">
        <v>0</v>
      </c>
      <c r="AJ28">
        <v>0</v>
      </c>
      <c r="AK28">
        <v>15.72772</v>
      </c>
      <c r="AL28">
        <v>0</v>
      </c>
      <c r="AM28">
        <v>4.8261793968253963</v>
      </c>
      <c r="AN28">
        <v>0.68867999999999996</v>
      </c>
      <c r="AO28">
        <v>6.6747407999999986</v>
      </c>
      <c r="AP28">
        <v>1.7685485999999999</v>
      </c>
      <c r="AQ28">
        <v>6.8428199999999997</v>
      </c>
      <c r="AR28">
        <v>15.241823999999998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24.466652877474722</v>
      </c>
      <c r="BB28">
        <f t="shared" si="0"/>
        <v>705.88117053536985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4.9974487626498858</v>
      </c>
      <c r="L29">
        <v>320.00239923224569</v>
      </c>
      <c r="M29">
        <v>27.613518795263829</v>
      </c>
      <c r="N29">
        <v>36.246660388927829</v>
      </c>
      <c r="O29">
        <v>0</v>
      </c>
      <c r="P29">
        <v>40.728349832410942</v>
      </c>
      <c r="Q29">
        <v>5.0044313146233383</v>
      </c>
      <c r="R29">
        <v>13.003448275862068</v>
      </c>
      <c r="S29">
        <v>7.9990592662276576</v>
      </c>
      <c r="T29">
        <v>0</v>
      </c>
      <c r="U29">
        <v>64.24230197163611</v>
      </c>
      <c r="V29">
        <v>6</v>
      </c>
      <c r="W29">
        <v>10.873153156721964</v>
      </c>
      <c r="X29">
        <v>44.005338804831545</v>
      </c>
      <c r="Y29">
        <v>0</v>
      </c>
      <c r="Z29">
        <v>4.0214116799999999</v>
      </c>
      <c r="AA29">
        <v>8.6042059999999996</v>
      </c>
      <c r="AB29">
        <v>8.0565986799999987</v>
      </c>
      <c r="AC29">
        <v>5.9383226239999995</v>
      </c>
      <c r="AD29">
        <v>8.3893539599999993</v>
      </c>
      <c r="AE29">
        <v>15.167135380800003</v>
      </c>
      <c r="AF29">
        <v>2.7224999999999997</v>
      </c>
      <c r="AG29">
        <v>9.7643395200000001</v>
      </c>
      <c r="AH29">
        <v>14.352656239999998</v>
      </c>
      <c r="AI29">
        <v>0</v>
      </c>
      <c r="AJ29">
        <v>0</v>
      </c>
      <c r="AK29">
        <v>15.72772</v>
      </c>
      <c r="AL29">
        <v>0</v>
      </c>
      <c r="AM29">
        <v>4.8261793968253963</v>
      </c>
      <c r="AN29">
        <v>0.68867999999999996</v>
      </c>
      <c r="AO29">
        <v>6.6747407999999986</v>
      </c>
      <c r="AP29">
        <v>1.7685485999999999</v>
      </c>
      <c r="AQ29">
        <v>6.8428199999999997</v>
      </c>
      <c r="AR29">
        <v>15.241823999999998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23.768355921113837</v>
      </c>
      <c r="BB29">
        <f t="shared" si="0"/>
        <v>685.73479076191222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4.9974487626498858</v>
      </c>
      <c r="L30">
        <v>320.00239923224569</v>
      </c>
      <c r="M30">
        <v>27.613518795263829</v>
      </c>
      <c r="N30">
        <v>36.246660388927829</v>
      </c>
      <c r="O30">
        <v>0</v>
      </c>
      <c r="P30">
        <v>40.728349832410942</v>
      </c>
      <c r="Q30">
        <v>5.0044313146233383</v>
      </c>
      <c r="R30">
        <v>13.003448275862068</v>
      </c>
      <c r="S30">
        <v>7.9990592662276576</v>
      </c>
      <c r="T30">
        <v>0</v>
      </c>
      <c r="U30">
        <v>64.24230197163611</v>
      </c>
      <c r="V30">
        <v>6</v>
      </c>
      <c r="W30">
        <v>10.873153156721964</v>
      </c>
      <c r="X30">
        <v>44.005338804831545</v>
      </c>
      <c r="Y30">
        <v>0</v>
      </c>
      <c r="Z30">
        <v>4.0214116799999999</v>
      </c>
      <c r="AA30">
        <v>8.6042059999999996</v>
      </c>
      <c r="AB30">
        <v>8.0565986799999987</v>
      </c>
      <c r="AC30">
        <v>5.9383226239999995</v>
      </c>
      <c r="AD30">
        <v>8.3893539599999993</v>
      </c>
      <c r="AE30">
        <v>15.167135380800003</v>
      </c>
      <c r="AF30">
        <v>2.7224999999999997</v>
      </c>
      <c r="AG30">
        <v>9.7643395200000001</v>
      </c>
      <c r="AH30">
        <v>21.528984360000003</v>
      </c>
      <c r="AI30">
        <v>0.78111279999999983</v>
      </c>
      <c r="AJ30">
        <v>0</v>
      </c>
      <c r="AK30">
        <v>15.72772</v>
      </c>
      <c r="AL30">
        <v>0</v>
      </c>
      <c r="AM30">
        <v>4.8261793968253963</v>
      </c>
      <c r="AN30">
        <v>0.68867999999999996</v>
      </c>
      <c r="AO30">
        <v>6.6747407999999986</v>
      </c>
      <c r="AP30">
        <v>1.7685485999999999</v>
      </c>
      <c r="AQ30">
        <v>6.8428199999999997</v>
      </c>
      <c r="AR30">
        <v>15.241823999999998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24.03493014591384</v>
      </c>
      <c r="BB30">
        <f t="shared" si="0"/>
        <v>693.42565745711227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4.9974487626498858</v>
      </c>
      <c r="L31">
        <v>320.00239923224569</v>
      </c>
      <c r="M31">
        <v>27.613518795263829</v>
      </c>
      <c r="N31">
        <v>36.246660388927829</v>
      </c>
      <c r="O31">
        <v>0</v>
      </c>
      <c r="P31">
        <v>40.728349832410942</v>
      </c>
      <c r="Q31">
        <v>5.0044313146233383</v>
      </c>
      <c r="R31">
        <v>13.003448275862068</v>
      </c>
      <c r="S31">
        <v>7.9990592662276576</v>
      </c>
      <c r="T31">
        <v>0</v>
      </c>
      <c r="U31">
        <v>64.24230197163611</v>
      </c>
      <c r="V31">
        <v>6</v>
      </c>
      <c r="W31">
        <v>10.873153156721964</v>
      </c>
      <c r="X31">
        <v>44.005338804831545</v>
      </c>
      <c r="Y31">
        <v>0</v>
      </c>
      <c r="Z31">
        <v>2.01070584</v>
      </c>
      <c r="AA31">
        <v>8.6042059999999996</v>
      </c>
      <c r="AB31">
        <v>8.0565986799999987</v>
      </c>
      <c r="AC31">
        <v>5.9383226239999995</v>
      </c>
      <c r="AD31">
        <v>8.3893539599999993</v>
      </c>
      <c r="AE31">
        <v>15.167135380800003</v>
      </c>
      <c r="AF31">
        <v>2.7224999999999997</v>
      </c>
      <c r="AG31">
        <v>9.8298719999999999</v>
      </c>
      <c r="AH31">
        <v>21.528984360000003</v>
      </c>
      <c r="AI31">
        <v>2.3433383999999999</v>
      </c>
      <c r="AJ31">
        <v>0</v>
      </c>
      <c r="AK31">
        <v>15.72772</v>
      </c>
      <c r="AL31">
        <v>0</v>
      </c>
      <c r="AM31">
        <v>4.8261793968253963</v>
      </c>
      <c r="AN31">
        <v>0.68867999999999996</v>
      </c>
      <c r="AO31">
        <v>6.6747407999999986</v>
      </c>
      <c r="AP31">
        <v>1.7685485999999999</v>
      </c>
      <c r="AQ31">
        <v>4.5618800000000004</v>
      </c>
      <c r="AR31">
        <v>15.241823999999998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23.945689813913834</v>
      </c>
      <c r="BB31">
        <f t="shared" si="0"/>
        <v>690.85101002911222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4.9974487626498858</v>
      </c>
      <c r="L32">
        <v>320.00239923224569</v>
      </c>
      <c r="M32">
        <v>27.613518795263829</v>
      </c>
      <c r="N32">
        <v>36.246660388927829</v>
      </c>
      <c r="O32">
        <v>0</v>
      </c>
      <c r="P32">
        <v>40.728349832410942</v>
      </c>
      <c r="Q32">
        <v>5.0044313146233383</v>
      </c>
      <c r="R32">
        <v>13.003448275862068</v>
      </c>
      <c r="S32">
        <v>7.9990592662276576</v>
      </c>
      <c r="T32">
        <v>0</v>
      </c>
      <c r="U32">
        <v>64.24230197163611</v>
      </c>
      <c r="V32">
        <v>6</v>
      </c>
      <c r="W32">
        <v>10.873153156721964</v>
      </c>
      <c r="X32">
        <v>44.005338804831545</v>
      </c>
      <c r="Y32">
        <v>0</v>
      </c>
      <c r="Z32">
        <v>2.01070584</v>
      </c>
      <c r="AA32">
        <v>8.6042059999999996</v>
      </c>
      <c r="AB32">
        <v>8.0565986799999987</v>
      </c>
      <c r="AC32">
        <v>5.9383226239999995</v>
      </c>
      <c r="AD32">
        <v>8.3893539599999993</v>
      </c>
      <c r="AE32">
        <v>15.167135380800003</v>
      </c>
      <c r="AF32">
        <v>2.7224999999999997</v>
      </c>
      <c r="AG32">
        <v>9.8298719999999999</v>
      </c>
      <c r="AH32">
        <v>21.528984360000003</v>
      </c>
      <c r="AI32">
        <v>15.231699600000002</v>
      </c>
      <c r="AJ32">
        <v>0</v>
      </c>
      <c r="AK32">
        <v>15.72772</v>
      </c>
      <c r="AL32">
        <v>0</v>
      </c>
      <c r="AM32">
        <v>4.8588992571428564</v>
      </c>
      <c r="AN32">
        <v>0.68867999999999996</v>
      </c>
      <c r="AO32">
        <v>6.6747407999999986</v>
      </c>
      <c r="AP32">
        <v>1.7685485999999999</v>
      </c>
      <c r="AQ32">
        <v>4.5618800000000004</v>
      </c>
      <c r="AR32">
        <v>15.241823999999998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24.378545741031296</v>
      </c>
      <c r="BB32">
        <f t="shared" si="0"/>
        <v>703.33923516231221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4.9974487626498858</v>
      </c>
      <c r="L33">
        <v>320.00239923224569</v>
      </c>
      <c r="M33">
        <v>27.613518795263829</v>
      </c>
      <c r="N33">
        <v>36.246660388927829</v>
      </c>
      <c r="O33">
        <v>0</v>
      </c>
      <c r="P33">
        <v>40.728349832410942</v>
      </c>
      <c r="Q33">
        <v>5.0044313146233383</v>
      </c>
      <c r="R33">
        <v>13.003448275862068</v>
      </c>
      <c r="S33">
        <v>7.9990592662276576</v>
      </c>
      <c r="T33">
        <v>0</v>
      </c>
      <c r="U33">
        <v>64.24230197163611</v>
      </c>
      <c r="V33">
        <v>6</v>
      </c>
      <c r="W33">
        <v>10.873153156721964</v>
      </c>
      <c r="X33">
        <v>44.005338804831545</v>
      </c>
      <c r="Y33">
        <v>0</v>
      </c>
      <c r="Z33">
        <v>2.01070584</v>
      </c>
      <c r="AA33">
        <v>5.0413375999999994</v>
      </c>
      <c r="AB33">
        <v>8.0565986799999987</v>
      </c>
      <c r="AC33">
        <v>5.9383226239999995</v>
      </c>
      <c r="AD33">
        <v>8.3893539599999993</v>
      </c>
      <c r="AE33">
        <v>15.167135380800003</v>
      </c>
      <c r="AF33">
        <v>2.7224999999999997</v>
      </c>
      <c r="AG33">
        <v>9.8954044799999998</v>
      </c>
      <c r="AH33">
        <v>21.528984360000003</v>
      </c>
      <c r="AI33">
        <v>15.231699600000002</v>
      </c>
      <c r="AJ33">
        <v>0</v>
      </c>
      <c r="AK33">
        <v>15.72772</v>
      </c>
      <c r="AL33">
        <v>0</v>
      </c>
      <c r="AM33">
        <v>4.8588992571428564</v>
      </c>
      <c r="AN33">
        <v>0.68867999999999996</v>
      </c>
      <c r="AO33">
        <v>6.6747407999999986</v>
      </c>
      <c r="AP33">
        <v>1.7685485999999999</v>
      </c>
      <c r="AQ33">
        <v>4.5618800000000004</v>
      </c>
      <c r="AR33">
        <v>15.241823999999998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24.261384957031304</v>
      </c>
      <c r="BB33">
        <f t="shared" si="0"/>
        <v>699.95906002631227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4.9974487626498858</v>
      </c>
      <c r="L34">
        <v>320.00239923224569</v>
      </c>
      <c r="M34">
        <v>27.613518795263829</v>
      </c>
      <c r="N34">
        <v>36.246660388927829</v>
      </c>
      <c r="O34">
        <v>0</v>
      </c>
      <c r="P34">
        <v>40.728349832410942</v>
      </c>
      <c r="Q34">
        <v>5.0044313146233383</v>
      </c>
      <c r="R34">
        <v>13.003448275862068</v>
      </c>
      <c r="S34">
        <v>7.9990592662276576</v>
      </c>
      <c r="T34">
        <v>0</v>
      </c>
      <c r="U34">
        <v>64.24230197163611</v>
      </c>
      <c r="V34">
        <v>6</v>
      </c>
      <c r="W34">
        <v>10.873153156721964</v>
      </c>
      <c r="X34">
        <v>44.005338804831545</v>
      </c>
      <c r="Y34">
        <v>0</v>
      </c>
      <c r="Z34">
        <v>2.01070584</v>
      </c>
      <c r="AA34">
        <v>3.8779520000000005</v>
      </c>
      <c r="AB34">
        <v>8.0565986799999987</v>
      </c>
      <c r="AC34">
        <v>5.9383226239999995</v>
      </c>
      <c r="AD34">
        <v>8.3893539599999993</v>
      </c>
      <c r="AE34">
        <v>15.167135380800003</v>
      </c>
      <c r="AF34">
        <v>2.7224999999999997</v>
      </c>
      <c r="AG34">
        <v>9.8954044799999998</v>
      </c>
      <c r="AH34">
        <v>21.528984360000003</v>
      </c>
      <c r="AI34">
        <v>15.231699600000002</v>
      </c>
      <c r="AJ34">
        <v>0</v>
      </c>
      <c r="AK34">
        <v>15.72772</v>
      </c>
      <c r="AL34">
        <v>0</v>
      </c>
      <c r="AM34">
        <v>4.8588992571428564</v>
      </c>
      <c r="AN34">
        <v>0.68867999999999996</v>
      </c>
      <c r="AO34">
        <v>6.6747407999999986</v>
      </c>
      <c r="AP34">
        <v>1.7685485999999999</v>
      </c>
      <c r="AQ34">
        <v>4.5618800000000004</v>
      </c>
      <c r="AR34">
        <v>15.241823999999998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24.222411539431299</v>
      </c>
      <c r="BB34">
        <f t="shared" si="0"/>
        <v>698.83464784391231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4.9974487626498858</v>
      </c>
      <c r="L35">
        <v>329.03883461453654</v>
      </c>
      <c r="M35">
        <v>27.613518795263829</v>
      </c>
      <c r="N35">
        <v>36.246660388927829</v>
      </c>
      <c r="O35">
        <v>0</v>
      </c>
      <c r="P35">
        <v>40.728349832410942</v>
      </c>
      <c r="Q35">
        <v>0</v>
      </c>
      <c r="R35">
        <v>0.94110271606648177</v>
      </c>
      <c r="S35">
        <v>0</v>
      </c>
      <c r="T35">
        <v>0</v>
      </c>
      <c r="U35">
        <v>64.24230197163611</v>
      </c>
      <c r="V35">
        <v>0</v>
      </c>
      <c r="W35">
        <v>10.873153156721964</v>
      </c>
      <c r="X35">
        <v>44.005338804831545</v>
      </c>
      <c r="Y35">
        <v>0</v>
      </c>
      <c r="Z35">
        <v>2.01070584</v>
      </c>
      <c r="AA35">
        <v>3.8779520000000005</v>
      </c>
      <c r="AB35">
        <v>8.0565986799999987</v>
      </c>
      <c r="AC35">
        <v>5.9383226239999995</v>
      </c>
      <c r="AD35">
        <v>8.3893539599999993</v>
      </c>
      <c r="AE35">
        <v>15.167135380800003</v>
      </c>
      <c r="AF35">
        <v>2.7224999999999997</v>
      </c>
      <c r="AG35">
        <v>9.9609369599999997</v>
      </c>
      <c r="AH35">
        <v>21.528984360000003</v>
      </c>
      <c r="AI35">
        <v>15.231699600000002</v>
      </c>
      <c r="AJ35">
        <v>0</v>
      </c>
      <c r="AK35">
        <v>15.72772</v>
      </c>
      <c r="AL35">
        <v>0</v>
      </c>
      <c r="AM35">
        <v>4.8588992571428564</v>
      </c>
      <c r="AN35">
        <v>0.68867999999999996</v>
      </c>
      <c r="AO35">
        <v>6.6747407999999986</v>
      </c>
      <c r="AP35">
        <v>1.5720432</v>
      </c>
      <c r="AQ35">
        <v>2.2809400000000002</v>
      </c>
      <c r="AR35">
        <v>15.241823999999998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23.403627153373158</v>
      </c>
      <c r="BB35">
        <f t="shared" si="0"/>
        <v>675.21211855161471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4.9974487626498858</v>
      </c>
      <c r="L36">
        <v>331.0884719884383</v>
      </c>
      <c r="M36">
        <v>27.613518795263829</v>
      </c>
      <c r="N36">
        <v>36.246660388927829</v>
      </c>
      <c r="O36">
        <v>0</v>
      </c>
      <c r="P36">
        <v>40.728349832410942</v>
      </c>
      <c r="Q36">
        <v>0</v>
      </c>
      <c r="R36">
        <v>0</v>
      </c>
      <c r="S36">
        <v>0</v>
      </c>
      <c r="T36">
        <v>0</v>
      </c>
      <c r="U36">
        <v>64.24230197163611</v>
      </c>
      <c r="V36">
        <v>0</v>
      </c>
      <c r="W36">
        <v>0.86913750000000012</v>
      </c>
      <c r="X36">
        <v>15.005338831666</v>
      </c>
      <c r="Y36">
        <v>0</v>
      </c>
      <c r="Z36">
        <v>2.01070584</v>
      </c>
      <c r="AA36">
        <v>3.8779520000000005</v>
      </c>
      <c r="AB36">
        <v>8.0565986799999987</v>
      </c>
      <c r="AC36">
        <v>5.9383226239999995</v>
      </c>
      <c r="AD36">
        <v>8.3893539599999993</v>
      </c>
      <c r="AE36">
        <v>15.167135380800003</v>
      </c>
      <c r="AF36">
        <v>2.7224999999999997</v>
      </c>
      <c r="AG36">
        <v>9.9609369599999997</v>
      </c>
      <c r="AH36">
        <v>21.528984360000003</v>
      </c>
      <c r="AI36">
        <v>15.231699600000002</v>
      </c>
      <c r="AJ36">
        <v>0</v>
      </c>
      <c r="AK36">
        <v>15.72772</v>
      </c>
      <c r="AL36">
        <v>0</v>
      </c>
      <c r="AM36">
        <v>4.8588992571428564</v>
      </c>
      <c r="AN36">
        <v>0.68867999999999996</v>
      </c>
      <c r="AO36">
        <v>6.6747407999999986</v>
      </c>
      <c r="AP36">
        <v>1.5720432</v>
      </c>
      <c r="AQ36">
        <v>2.2809400000000002</v>
      </c>
      <c r="AR36">
        <v>15.241823999999998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22.134128294580762</v>
      </c>
      <c r="BB36">
        <f t="shared" si="0"/>
        <v>638.58613643835474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4.9974487626498858</v>
      </c>
      <c r="L37">
        <v>324.57716002424525</v>
      </c>
      <c r="M37">
        <v>27.613518795263829</v>
      </c>
      <c r="N37">
        <v>36.246660388927829</v>
      </c>
      <c r="O37">
        <v>0</v>
      </c>
      <c r="P37">
        <v>40.728349832410942</v>
      </c>
      <c r="Q37">
        <v>0</v>
      </c>
      <c r="R37">
        <v>0</v>
      </c>
      <c r="S37">
        <v>0</v>
      </c>
      <c r="T37">
        <v>0</v>
      </c>
      <c r="U37">
        <v>64.24230197163611</v>
      </c>
      <c r="V37">
        <v>0</v>
      </c>
      <c r="W37">
        <v>0.86913750000000012</v>
      </c>
      <c r="X37">
        <v>15.005338831666</v>
      </c>
      <c r="Y37">
        <v>0</v>
      </c>
      <c r="Z37">
        <v>2.01070584</v>
      </c>
      <c r="AA37">
        <v>0</v>
      </c>
      <c r="AB37">
        <v>8.0565986799999987</v>
      </c>
      <c r="AC37">
        <v>5.9383226239999995</v>
      </c>
      <c r="AD37">
        <v>8.3893539599999993</v>
      </c>
      <c r="AE37">
        <v>15.167135380800003</v>
      </c>
      <c r="AF37">
        <v>2.7224999999999997</v>
      </c>
      <c r="AG37">
        <v>10.02646944</v>
      </c>
      <c r="AH37">
        <v>21.528984360000003</v>
      </c>
      <c r="AI37">
        <v>15.231699600000002</v>
      </c>
      <c r="AJ37">
        <v>0</v>
      </c>
      <c r="AK37">
        <v>15.72772</v>
      </c>
      <c r="AL37">
        <v>0</v>
      </c>
      <c r="AM37">
        <v>4.8588992571428564</v>
      </c>
      <c r="AN37">
        <v>0.68867999999999996</v>
      </c>
      <c r="AO37">
        <v>7.6218323999999997</v>
      </c>
      <c r="AP37">
        <v>1.5720432</v>
      </c>
      <c r="AQ37">
        <v>0</v>
      </c>
      <c r="AR37">
        <v>15.241823999999998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21.743599662603316</v>
      </c>
      <c r="BB37">
        <f t="shared" si="0"/>
        <v>627.3190851861392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4.9974487626498858</v>
      </c>
      <c r="L38">
        <v>324.57716002424525</v>
      </c>
      <c r="M38">
        <v>27.613518795263829</v>
      </c>
      <c r="N38">
        <v>36.246660388927829</v>
      </c>
      <c r="O38">
        <v>0</v>
      </c>
      <c r="P38">
        <v>40.728349832410942</v>
      </c>
      <c r="Q38">
        <v>0</v>
      </c>
      <c r="R38">
        <v>0</v>
      </c>
      <c r="S38">
        <v>0</v>
      </c>
      <c r="T38">
        <v>0</v>
      </c>
      <c r="U38">
        <v>64.24230197163611</v>
      </c>
      <c r="V38">
        <v>0</v>
      </c>
      <c r="W38">
        <v>0.86913750000000012</v>
      </c>
      <c r="X38">
        <v>15.005338831666</v>
      </c>
      <c r="Y38">
        <v>0</v>
      </c>
      <c r="Z38">
        <v>2.01070584</v>
      </c>
      <c r="AA38">
        <v>0</v>
      </c>
      <c r="AB38">
        <v>8.0565986799999987</v>
      </c>
      <c r="AC38">
        <v>5.9383226239999995</v>
      </c>
      <c r="AD38">
        <v>8.3893539599999993</v>
      </c>
      <c r="AE38">
        <v>15.167135380800003</v>
      </c>
      <c r="AF38">
        <v>2.7224999999999997</v>
      </c>
      <c r="AG38">
        <v>10.02646944</v>
      </c>
      <c r="AH38">
        <v>21.528984360000003</v>
      </c>
      <c r="AI38">
        <v>2.3433383999999999</v>
      </c>
      <c r="AJ38">
        <v>0</v>
      </c>
      <c r="AK38">
        <v>15.72772</v>
      </c>
      <c r="AL38">
        <v>0</v>
      </c>
      <c r="AM38">
        <v>4.8588992571428564</v>
      </c>
      <c r="AN38">
        <v>0.68867999999999996</v>
      </c>
      <c r="AO38">
        <v>7.6218323999999997</v>
      </c>
      <c r="AP38">
        <v>1.5720432</v>
      </c>
      <c r="AQ38">
        <v>0</v>
      </c>
      <c r="AR38">
        <v>15.241823999999998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21.311839715803316</v>
      </c>
      <c r="BB38">
        <f t="shared" si="0"/>
        <v>614.8624839329392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4.9974487626498858</v>
      </c>
      <c r="L39">
        <v>320.00239923224569</v>
      </c>
      <c r="M39">
        <v>27.613518795263829</v>
      </c>
      <c r="N39">
        <v>36.246660388927829</v>
      </c>
      <c r="O39">
        <v>0</v>
      </c>
      <c r="P39">
        <v>40.728349832410942</v>
      </c>
      <c r="Q39">
        <v>0</v>
      </c>
      <c r="R39">
        <v>0</v>
      </c>
      <c r="S39">
        <v>0</v>
      </c>
      <c r="T39">
        <v>0</v>
      </c>
      <c r="U39">
        <v>64.24230197163611</v>
      </c>
      <c r="V39">
        <v>0</v>
      </c>
      <c r="W39">
        <v>0.86913750000000012</v>
      </c>
      <c r="X39">
        <v>15.005338831666</v>
      </c>
      <c r="Y39">
        <v>0</v>
      </c>
      <c r="Z39">
        <v>2.008006</v>
      </c>
      <c r="AA39">
        <v>0</v>
      </c>
      <c r="AB39">
        <v>8.0565986799999987</v>
      </c>
      <c r="AC39">
        <v>5.9383226239999995</v>
      </c>
      <c r="AD39">
        <v>8.3893539599999993</v>
      </c>
      <c r="AE39">
        <v>15.167135380800003</v>
      </c>
      <c r="AF39">
        <v>2.7224999999999997</v>
      </c>
      <c r="AG39">
        <v>10.092001919999998</v>
      </c>
      <c r="AH39">
        <v>21.528984360000003</v>
      </c>
      <c r="AI39">
        <v>0.78111279999999983</v>
      </c>
      <c r="AJ39">
        <v>0</v>
      </c>
      <c r="AK39">
        <v>15.72772</v>
      </c>
      <c r="AL39">
        <v>0</v>
      </c>
      <c r="AM39">
        <v>4.8588992571428564</v>
      </c>
      <c r="AN39">
        <v>0.68867999999999996</v>
      </c>
      <c r="AO39">
        <v>7.2159359999999992</v>
      </c>
      <c r="AP39">
        <v>1.5720432</v>
      </c>
      <c r="AQ39">
        <v>0</v>
      </c>
      <c r="AR39">
        <v>15.241823999999998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21.094758221717999</v>
      </c>
      <c r="BB39">
        <f t="shared" si="0"/>
        <v>608.59951527502483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4.9974487626498858</v>
      </c>
      <c r="L40">
        <v>320.00239923224569</v>
      </c>
      <c r="M40">
        <v>27.613518795263829</v>
      </c>
      <c r="N40">
        <v>36.246660388927829</v>
      </c>
      <c r="O40">
        <v>0</v>
      </c>
      <c r="P40">
        <v>40.728349832410942</v>
      </c>
      <c r="Q40">
        <v>0</v>
      </c>
      <c r="R40">
        <v>0</v>
      </c>
      <c r="S40">
        <v>0</v>
      </c>
      <c r="T40">
        <v>0</v>
      </c>
      <c r="U40">
        <v>64.24230197163611</v>
      </c>
      <c r="V40">
        <v>0</v>
      </c>
      <c r="W40">
        <v>0.86913750000000012</v>
      </c>
      <c r="X40">
        <v>15.005338831666</v>
      </c>
      <c r="Y40">
        <v>0</v>
      </c>
      <c r="Z40">
        <v>1.417416</v>
      </c>
      <c r="AA40">
        <v>0</v>
      </c>
      <c r="AB40">
        <v>8.0565986799999987</v>
      </c>
      <c r="AC40">
        <v>5.9383226239999995</v>
      </c>
      <c r="AD40">
        <v>8.3893539599999993</v>
      </c>
      <c r="AE40">
        <v>15.167135380800003</v>
      </c>
      <c r="AF40">
        <v>2.7224999999999997</v>
      </c>
      <c r="AG40">
        <v>10.092001919999998</v>
      </c>
      <c r="AH40">
        <v>21.528984360000003</v>
      </c>
      <c r="AI40">
        <v>0</v>
      </c>
      <c r="AJ40">
        <v>0</v>
      </c>
      <c r="AK40">
        <v>15.72772</v>
      </c>
      <c r="AL40">
        <v>0</v>
      </c>
      <c r="AM40">
        <v>4.8588992571428564</v>
      </c>
      <c r="AN40">
        <v>0.68867999999999996</v>
      </c>
      <c r="AO40">
        <v>7.2159359999999992</v>
      </c>
      <c r="AP40">
        <v>1.5720432</v>
      </c>
      <c r="AQ40">
        <v>0</v>
      </c>
      <c r="AR40">
        <v>15.241823999999998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21.048806024518001</v>
      </c>
      <c r="BB40">
        <f t="shared" si="0"/>
        <v>607.27376467222507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4.9974487626498858</v>
      </c>
      <c r="L41">
        <v>320.00239923224569</v>
      </c>
      <c r="M41">
        <v>27.613518795263829</v>
      </c>
      <c r="N41">
        <v>36.246660388927829</v>
      </c>
      <c r="O41">
        <v>0</v>
      </c>
      <c r="P41">
        <v>40.728349832410942</v>
      </c>
      <c r="Q41">
        <v>0</v>
      </c>
      <c r="R41">
        <v>0</v>
      </c>
      <c r="S41">
        <v>0</v>
      </c>
      <c r="T41">
        <v>0</v>
      </c>
      <c r="U41">
        <v>64.24230197163611</v>
      </c>
      <c r="V41">
        <v>0</v>
      </c>
      <c r="W41">
        <v>0.86913750000000012</v>
      </c>
      <c r="X41">
        <v>15.005338831666</v>
      </c>
      <c r="Y41">
        <v>0</v>
      </c>
      <c r="Z41">
        <v>0</v>
      </c>
      <c r="AA41">
        <v>0</v>
      </c>
      <c r="AB41">
        <v>8.0565986799999987</v>
      </c>
      <c r="AC41">
        <v>5.9383226239999995</v>
      </c>
      <c r="AD41">
        <v>8.3893539599999993</v>
      </c>
      <c r="AE41">
        <v>15.167135380800003</v>
      </c>
      <c r="AF41">
        <v>2.7224999999999997</v>
      </c>
      <c r="AG41">
        <v>10.092001919999998</v>
      </c>
      <c r="AH41">
        <v>21.528984360000003</v>
      </c>
      <c r="AI41">
        <v>0</v>
      </c>
      <c r="AJ41">
        <v>0</v>
      </c>
      <c r="AK41">
        <v>15.72772</v>
      </c>
      <c r="AL41">
        <v>0</v>
      </c>
      <c r="AM41">
        <v>4.8588992571428564</v>
      </c>
      <c r="AN41">
        <v>0.68867999999999996</v>
      </c>
      <c r="AO41">
        <v>7.2159359999999992</v>
      </c>
      <c r="AP41">
        <v>1.5720432</v>
      </c>
      <c r="AQ41">
        <v>0</v>
      </c>
      <c r="AR41">
        <v>15.241823999999998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21.001322588518001</v>
      </c>
      <c r="BB41">
        <f t="shared" si="0"/>
        <v>605.90383210822506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4.9974487626498858</v>
      </c>
      <c r="L42">
        <v>320.00239923224569</v>
      </c>
      <c r="M42">
        <v>27.613518795263829</v>
      </c>
      <c r="N42">
        <v>36.246660388927829</v>
      </c>
      <c r="O42">
        <v>0</v>
      </c>
      <c r="P42">
        <v>40.728349832410942</v>
      </c>
      <c r="Q42">
        <v>0</v>
      </c>
      <c r="R42">
        <v>0</v>
      </c>
      <c r="S42">
        <v>0</v>
      </c>
      <c r="T42">
        <v>0</v>
      </c>
      <c r="U42">
        <v>64.24230197163611</v>
      </c>
      <c r="V42">
        <v>0</v>
      </c>
      <c r="W42">
        <v>0.86913750000000012</v>
      </c>
      <c r="X42">
        <v>15.005338831666</v>
      </c>
      <c r="Y42">
        <v>0</v>
      </c>
      <c r="Z42">
        <v>0</v>
      </c>
      <c r="AA42">
        <v>0</v>
      </c>
      <c r="AB42">
        <v>8.0565986799999987</v>
      </c>
      <c r="AC42">
        <v>5.9383226239999995</v>
      </c>
      <c r="AD42">
        <v>8.3893539599999993</v>
      </c>
      <c r="AE42">
        <v>15.167135380800003</v>
      </c>
      <c r="AF42">
        <v>2.7224999999999997</v>
      </c>
      <c r="AG42">
        <v>10.092001919999998</v>
      </c>
      <c r="AH42">
        <v>21.528984360000003</v>
      </c>
      <c r="AI42">
        <v>0</v>
      </c>
      <c r="AJ42">
        <v>0</v>
      </c>
      <c r="AK42">
        <v>15.72772</v>
      </c>
      <c r="AL42">
        <v>0</v>
      </c>
      <c r="AM42">
        <v>4.8588992571428564</v>
      </c>
      <c r="AN42">
        <v>0.68867999999999996</v>
      </c>
      <c r="AO42">
        <v>7.2159359999999992</v>
      </c>
      <c r="AP42">
        <v>1.5720432</v>
      </c>
      <c r="AQ42">
        <v>0</v>
      </c>
      <c r="AR42">
        <v>15.241823999999998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21.001322588518001</v>
      </c>
      <c r="BB42">
        <f t="shared" si="0"/>
        <v>605.90383210822506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4.9974487626498858</v>
      </c>
      <c r="L43">
        <v>320.00239923224569</v>
      </c>
      <c r="M43">
        <v>27.613518795263829</v>
      </c>
      <c r="N43">
        <v>36.246660388927829</v>
      </c>
      <c r="O43">
        <v>0</v>
      </c>
      <c r="P43">
        <v>40.728349832410942</v>
      </c>
      <c r="Q43">
        <v>0</v>
      </c>
      <c r="R43">
        <v>0</v>
      </c>
      <c r="S43">
        <v>0</v>
      </c>
      <c r="T43">
        <v>0</v>
      </c>
      <c r="U43">
        <v>64.24230197163611</v>
      </c>
      <c r="V43">
        <v>0</v>
      </c>
      <c r="W43">
        <v>0</v>
      </c>
      <c r="X43">
        <v>15.005338831666</v>
      </c>
      <c r="Y43">
        <v>0</v>
      </c>
      <c r="Z43">
        <v>0</v>
      </c>
      <c r="AA43">
        <v>0</v>
      </c>
      <c r="AB43">
        <v>8.0565986799999987</v>
      </c>
      <c r="AC43">
        <v>5.9383226239999995</v>
      </c>
      <c r="AD43">
        <v>8.3893539599999993</v>
      </c>
      <c r="AE43">
        <v>15.167135380800003</v>
      </c>
      <c r="AF43">
        <v>0</v>
      </c>
      <c r="AG43">
        <v>10.092001919999998</v>
      </c>
      <c r="AH43">
        <v>21.528984360000003</v>
      </c>
      <c r="AI43">
        <v>0</v>
      </c>
      <c r="AJ43">
        <v>0</v>
      </c>
      <c r="AK43">
        <v>15.72772</v>
      </c>
      <c r="AL43">
        <v>0</v>
      </c>
      <c r="AM43">
        <v>4.8588992571428564</v>
      </c>
      <c r="AN43">
        <v>0.68867999999999996</v>
      </c>
      <c r="AO43">
        <v>7.2159359999999992</v>
      </c>
      <c r="AP43">
        <v>1.5720432</v>
      </c>
      <c r="AQ43">
        <v>0</v>
      </c>
      <c r="AR43">
        <v>15.241823999999998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20.881002721330503</v>
      </c>
      <c r="BB43">
        <f t="shared" si="0"/>
        <v>602.43251447541252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4.9974487626498858</v>
      </c>
      <c r="L44">
        <v>320.00239923224569</v>
      </c>
      <c r="M44">
        <v>27.613518795263829</v>
      </c>
      <c r="N44">
        <v>36.246660388927829</v>
      </c>
      <c r="O44">
        <v>0</v>
      </c>
      <c r="P44">
        <v>40.728349832410942</v>
      </c>
      <c r="Q44">
        <v>0</v>
      </c>
      <c r="R44">
        <v>0</v>
      </c>
      <c r="S44">
        <v>0</v>
      </c>
      <c r="T44">
        <v>0</v>
      </c>
      <c r="U44">
        <v>64.24230197163611</v>
      </c>
      <c r="V44">
        <v>0</v>
      </c>
      <c r="W44">
        <v>0</v>
      </c>
      <c r="X44">
        <v>15.005338831666</v>
      </c>
      <c r="Y44">
        <v>0</v>
      </c>
      <c r="Z44">
        <v>0</v>
      </c>
      <c r="AA44">
        <v>0</v>
      </c>
      <c r="AB44">
        <v>8.0565986799999987</v>
      </c>
      <c r="AC44">
        <v>5.9383226239999995</v>
      </c>
      <c r="AD44">
        <v>8.3893539599999993</v>
      </c>
      <c r="AE44">
        <v>15.167135380800003</v>
      </c>
      <c r="AF44">
        <v>0</v>
      </c>
      <c r="AG44">
        <v>10.092001919999998</v>
      </c>
      <c r="AH44">
        <v>21.528984360000003</v>
      </c>
      <c r="AI44">
        <v>0</v>
      </c>
      <c r="AJ44">
        <v>0</v>
      </c>
      <c r="AK44">
        <v>15.72772</v>
      </c>
      <c r="AL44">
        <v>0</v>
      </c>
      <c r="AM44">
        <v>4.8588992571428564</v>
      </c>
      <c r="AN44">
        <v>0.68867999999999996</v>
      </c>
      <c r="AO44">
        <v>7.2159359999999992</v>
      </c>
      <c r="AP44">
        <v>1.5720432</v>
      </c>
      <c r="AQ44">
        <v>0</v>
      </c>
      <c r="AR44">
        <v>15.241823999999998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20.881002721330503</v>
      </c>
      <c r="BB44">
        <f t="shared" si="0"/>
        <v>602.43251447541252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4.9974487626498858</v>
      </c>
      <c r="L45">
        <v>320.00239923224569</v>
      </c>
      <c r="M45">
        <v>27.613518795263829</v>
      </c>
      <c r="N45">
        <v>36.246660388927829</v>
      </c>
      <c r="O45">
        <v>0</v>
      </c>
      <c r="P45">
        <v>42.739666542888969</v>
      </c>
      <c r="Q45">
        <v>0</v>
      </c>
      <c r="R45">
        <v>0</v>
      </c>
      <c r="S45">
        <v>0</v>
      </c>
      <c r="T45">
        <v>0</v>
      </c>
      <c r="U45">
        <v>64.24230197163611</v>
      </c>
      <c r="V45">
        <v>0</v>
      </c>
      <c r="W45">
        <v>0</v>
      </c>
      <c r="X45">
        <v>15.005338831666</v>
      </c>
      <c r="Y45">
        <v>0</v>
      </c>
      <c r="Z45">
        <v>0</v>
      </c>
      <c r="AA45">
        <v>0</v>
      </c>
      <c r="AB45">
        <v>8.0565986799999987</v>
      </c>
      <c r="AC45">
        <v>5.9383226239999995</v>
      </c>
      <c r="AD45">
        <v>8.3893539599999993</v>
      </c>
      <c r="AE45">
        <v>15.167135380800003</v>
      </c>
      <c r="AF45">
        <v>0</v>
      </c>
      <c r="AG45">
        <v>10.092001919999998</v>
      </c>
      <c r="AH45">
        <v>21.528984360000003</v>
      </c>
      <c r="AI45">
        <v>0</v>
      </c>
      <c r="AJ45">
        <v>0</v>
      </c>
      <c r="AK45">
        <v>15.72772</v>
      </c>
      <c r="AL45">
        <v>0</v>
      </c>
      <c r="AM45">
        <v>4.8588992571428564</v>
      </c>
      <c r="AN45">
        <v>0.68867999999999996</v>
      </c>
      <c r="AO45">
        <v>7.4414339999999992</v>
      </c>
      <c r="AP45">
        <v>1.5720432</v>
      </c>
      <c r="AQ45">
        <v>0</v>
      </c>
      <c r="AR45">
        <v>15.241823999999998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20.955935860731515</v>
      </c>
      <c r="BB45">
        <f t="shared" si="0"/>
        <v>604.59439604648946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4.9974487626498858</v>
      </c>
      <c r="L46">
        <v>320.00239923224569</v>
      </c>
      <c r="M46">
        <v>27.613518795263829</v>
      </c>
      <c r="N46">
        <v>36.246660388927829</v>
      </c>
      <c r="O46">
        <v>0</v>
      </c>
      <c r="P46">
        <v>42.739666542888969</v>
      </c>
      <c r="Q46">
        <v>0</v>
      </c>
      <c r="R46">
        <v>0</v>
      </c>
      <c r="S46">
        <v>0</v>
      </c>
      <c r="T46">
        <v>0</v>
      </c>
      <c r="U46">
        <v>64.24230197163611</v>
      </c>
      <c r="V46">
        <v>0</v>
      </c>
      <c r="W46">
        <v>0</v>
      </c>
      <c r="X46">
        <v>15.005338831666</v>
      </c>
      <c r="Y46">
        <v>0</v>
      </c>
      <c r="Z46">
        <v>0</v>
      </c>
      <c r="AA46">
        <v>0</v>
      </c>
      <c r="AB46">
        <v>8.0565986799999987</v>
      </c>
      <c r="AC46">
        <v>5.9383226239999995</v>
      </c>
      <c r="AD46">
        <v>8.3893539599999993</v>
      </c>
      <c r="AE46">
        <v>15.167135380800003</v>
      </c>
      <c r="AF46">
        <v>0</v>
      </c>
      <c r="AG46">
        <v>10.092001919999998</v>
      </c>
      <c r="AH46">
        <v>21.528984360000003</v>
      </c>
      <c r="AI46">
        <v>0</v>
      </c>
      <c r="AJ46">
        <v>0</v>
      </c>
      <c r="AK46">
        <v>15.72772</v>
      </c>
      <c r="AL46">
        <v>0</v>
      </c>
      <c r="AM46">
        <v>4.8588992571428564</v>
      </c>
      <c r="AN46">
        <v>0.68867999999999996</v>
      </c>
      <c r="AO46">
        <v>7.4414339999999992</v>
      </c>
      <c r="AP46">
        <v>1.5720432</v>
      </c>
      <c r="AQ46">
        <v>0</v>
      </c>
      <c r="AR46">
        <v>15.241823999999998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20.955935860731515</v>
      </c>
      <c r="BB46">
        <f t="shared" si="0"/>
        <v>604.59439604648946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4.7076718759651612</v>
      </c>
      <c r="L47">
        <v>320.00239923224569</v>
      </c>
      <c r="M47">
        <v>27.613518795263829</v>
      </c>
      <c r="N47">
        <v>36.246660388927829</v>
      </c>
      <c r="O47">
        <v>0</v>
      </c>
      <c r="P47">
        <v>42.739666542888969</v>
      </c>
      <c r="Q47">
        <v>0</v>
      </c>
      <c r="R47">
        <v>0</v>
      </c>
      <c r="S47">
        <v>0</v>
      </c>
      <c r="T47">
        <v>0</v>
      </c>
      <c r="U47">
        <v>64.24230197163611</v>
      </c>
      <c r="V47">
        <v>0</v>
      </c>
      <c r="W47">
        <v>0</v>
      </c>
      <c r="X47">
        <v>15.003361304162086</v>
      </c>
      <c r="Y47">
        <v>0</v>
      </c>
      <c r="Z47">
        <v>0</v>
      </c>
      <c r="AA47">
        <v>0</v>
      </c>
      <c r="AB47">
        <v>8.0565986799999987</v>
      </c>
      <c r="AC47">
        <v>2.9691613119999998</v>
      </c>
      <c r="AD47">
        <v>5.5929026400000001</v>
      </c>
      <c r="AE47">
        <v>15.167135380800003</v>
      </c>
      <c r="AF47">
        <v>0</v>
      </c>
      <c r="AG47">
        <v>10.092001919999998</v>
      </c>
      <c r="AH47">
        <v>21.528984360000003</v>
      </c>
      <c r="AI47">
        <v>0</v>
      </c>
      <c r="AJ47">
        <v>0</v>
      </c>
      <c r="AK47">
        <v>15.72772</v>
      </c>
      <c r="AL47">
        <v>0</v>
      </c>
      <c r="AM47">
        <v>4.8588992571428564</v>
      </c>
      <c r="AN47">
        <v>0.68867999999999996</v>
      </c>
      <c r="AO47">
        <v>7.4414339999999992</v>
      </c>
      <c r="AP47">
        <v>1.3755378</v>
      </c>
      <c r="AQ47">
        <v>0</v>
      </c>
      <c r="AR47">
        <v>16.4272992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20.786144637771603</v>
      </c>
      <c r="BB47">
        <f t="shared" si="0"/>
        <v>599.69579002326077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4.7387883433168616</v>
      </c>
      <c r="L48">
        <v>320.00239923224569</v>
      </c>
      <c r="M48">
        <v>27.613518795263829</v>
      </c>
      <c r="N48">
        <v>36.246660388927829</v>
      </c>
      <c r="O48">
        <v>0</v>
      </c>
      <c r="P48">
        <v>42.739666542888969</v>
      </c>
      <c r="Q48">
        <v>0</v>
      </c>
      <c r="R48">
        <v>0</v>
      </c>
      <c r="S48">
        <v>0</v>
      </c>
      <c r="T48">
        <v>0</v>
      </c>
      <c r="U48">
        <v>64.24230197163611</v>
      </c>
      <c r="V48">
        <v>0</v>
      </c>
      <c r="W48">
        <v>0</v>
      </c>
      <c r="X48">
        <v>14.99938541857483</v>
      </c>
      <c r="Y48">
        <v>0</v>
      </c>
      <c r="Z48">
        <v>0</v>
      </c>
      <c r="AA48">
        <v>0</v>
      </c>
      <c r="AB48">
        <v>4.0078511199999989</v>
      </c>
      <c r="AC48">
        <v>2.9691613119999998</v>
      </c>
      <c r="AD48">
        <v>5.5929026400000001</v>
      </c>
      <c r="AE48">
        <v>15.167135380800003</v>
      </c>
      <c r="AF48">
        <v>0</v>
      </c>
      <c r="AG48">
        <v>10.092001919999998</v>
      </c>
      <c r="AH48">
        <v>21.528984360000003</v>
      </c>
      <c r="AI48">
        <v>0</v>
      </c>
      <c r="AJ48">
        <v>0</v>
      </c>
      <c r="AK48">
        <v>15.72772</v>
      </c>
      <c r="AL48">
        <v>0</v>
      </c>
      <c r="AM48">
        <v>4.8588992571428564</v>
      </c>
      <c r="AN48">
        <v>0.68867999999999996</v>
      </c>
      <c r="AO48">
        <v>7.4414339999999992</v>
      </c>
      <c r="AP48">
        <v>1.3755378</v>
      </c>
      <c r="AQ48">
        <v>0</v>
      </c>
      <c r="AR48">
        <v>16.4272992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20.651420952714115</v>
      </c>
      <c r="BB48">
        <f t="shared" si="0"/>
        <v>595.80890673008275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4.7387883433168616</v>
      </c>
      <c r="L49">
        <v>320.00239923224569</v>
      </c>
      <c r="M49">
        <v>27.613518795263829</v>
      </c>
      <c r="N49">
        <v>36.246660388927829</v>
      </c>
      <c r="O49">
        <v>0</v>
      </c>
      <c r="P49">
        <v>42.739666542888969</v>
      </c>
      <c r="Q49">
        <v>0</v>
      </c>
      <c r="R49">
        <v>0</v>
      </c>
      <c r="S49">
        <v>0</v>
      </c>
      <c r="T49">
        <v>0</v>
      </c>
      <c r="U49">
        <v>64.24230197163611</v>
      </c>
      <c r="V49">
        <v>0</v>
      </c>
      <c r="W49">
        <v>13.594081512313565</v>
      </c>
      <c r="X49">
        <v>45.256078541275826</v>
      </c>
      <c r="Y49">
        <v>0</v>
      </c>
      <c r="Z49">
        <v>0</v>
      </c>
      <c r="AA49">
        <v>0</v>
      </c>
      <c r="AB49">
        <v>4.0078511199999989</v>
      </c>
      <c r="AC49">
        <v>2.9691613119999998</v>
      </c>
      <c r="AD49">
        <v>5.5929026400000001</v>
      </c>
      <c r="AE49">
        <v>15.167135380800003</v>
      </c>
      <c r="AF49">
        <v>0</v>
      </c>
      <c r="AG49">
        <v>10.092001919999998</v>
      </c>
      <c r="AH49">
        <v>21.528984360000003</v>
      </c>
      <c r="AI49">
        <v>0</v>
      </c>
      <c r="AJ49">
        <v>0</v>
      </c>
      <c r="AK49">
        <v>15.72772</v>
      </c>
      <c r="AL49">
        <v>0</v>
      </c>
      <c r="AM49">
        <v>4.8588992571428564</v>
      </c>
      <c r="AN49">
        <v>0.68867999999999996</v>
      </c>
      <c r="AO49">
        <v>7.4414339999999992</v>
      </c>
      <c r="AP49">
        <v>1.3755378</v>
      </c>
      <c r="AQ49">
        <v>0</v>
      </c>
      <c r="AR49">
        <v>16.4272992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22.12042213381012</v>
      </c>
      <c r="BB49">
        <f t="shared" si="0"/>
        <v>638.19068018400128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4.7387883433168616</v>
      </c>
      <c r="L50">
        <v>320.00239923224569</v>
      </c>
      <c r="M50">
        <v>27.613518795263829</v>
      </c>
      <c r="N50">
        <v>36.246660388927829</v>
      </c>
      <c r="O50">
        <v>0</v>
      </c>
      <c r="P50">
        <v>42.739666542888969</v>
      </c>
      <c r="Q50">
        <v>0</v>
      </c>
      <c r="R50">
        <v>0</v>
      </c>
      <c r="S50">
        <v>0</v>
      </c>
      <c r="T50">
        <v>0</v>
      </c>
      <c r="U50">
        <v>64.24230197163611</v>
      </c>
      <c r="V50">
        <v>0</v>
      </c>
      <c r="W50">
        <v>13.594081512313565</v>
      </c>
      <c r="X50">
        <v>45.256078536419864</v>
      </c>
      <c r="Y50">
        <v>0</v>
      </c>
      <c r="Z50">
        <v>0</v>
      </c>
      <c r="AA50">
        <v>0</v>
      </c>
      <c r="AB50">
        <v>4.0078511199999989</v>
      </c>
      <c r="AC50">
        <v>2.9691613119999998</v>
      </c>
      <c r="AD50">
        <v>5.5929026400000001</v>
      </c>
      <c r="AE50">
        <v>15.167135380800003</v>
      </c>
      <c r="AF50">
        <v>0</v>
      </c>
      <c r="AG50">
        <v>10.092001919999998</v>
      </c>
      <c r="AH50">
        <v>14.352656239999998</v>
      </c>
      <c r="AI50">
        <v>0</v>
      </c>
      <c r="AJ50">
        <v>0</v>
      </c>
      <c r="AK50">
        <v>15.72772</v>
      </c>
      <c r="AL50">
        <v>0</v>
      </c>
      <c r="AM50">
        <v>4.8588992571428564</v>
      </c>
      <c r="AN50">
        <v>0.68867999999999996</v>
      </c>
      <c r="AO50">
        <v>7.4414339999999992</v>
      </c>
      <c r="AP50">
        <v>1.3755378</v>
      </c>
      <c r="AQ50">
        <v>0</v>
      </c>
      <c r="AR50">
        <v>16.4272992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21.880015182954157</v>
      </c>
      <c r="BB50">
        <f t="shared" si="0"/>
        <v>631.25475901000141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4.7387883433168616</v>
      </c>
      <c r="L51">
        <v>320.00239923224569</v>
      </c>
      <c r="M51">
        <v>27.613518795263829</v>
      </c>
      <c r="N51">
        <v>36.246660388927829</v>
      </c>
      <c r="O51">
        <v>0</v>
      </c>
      <c r="P51">
        <v>42.739666542888969</v>
      </c>
      <c r="Q51">
        <v>0</v>
      </c>
      <c r="R51">
        <v>0</v>
      </c>
      <c r="S51">
        <v>0</v>
      </c>
      <c r="T51">
        <v>0</v>
      </c>
      <c r="U51">
        <v>64.24230197163611</v>
      </c>
      <c r="V51">
        <v>0</v>
      </c>
      <c r="W51">
        <v>13.599161182840483</v>
      </c>
      <c r="X51">
        <v>45.254817508754378</v>
      </c>
      <c r="Y51">
        <v>0</v>
      </c>
      <c r="Z51">
        <v>0</v>
      </c>
      <c r="AA51">
        <v>0</v>
      </c>
      <c r="AB51">
        <v>4.0078511199999989</v>
      </c>
      <c r="AC51">
        <v>2.9691613119999998</v>
      </c>
      <c r="AD51">
        <v>5.5929026400000001</v>
      </c>
      <c r="AE51">
        <v>15.167135380800003</v>
      </c>
      <c r="AF51">
        <v>0</v>
      </c>
      <c r="AG51">
        <v>10.092001919999998</v>
      </c>
      <c r="AH51">
        <v>14.352656239999998</v>
      </c>
      <c r="AI51">
        <v>0</v>
      </c>
      <c r="AJ51">
        <v>0</v>
      </c>
      <c r="AK51">
        <v>15.72772</v>
      </c>
      <c r="AL51">
        <v>0</v>
      </c>
      <c r="AM51">
        <v>4.8588992571428564</v>
      </c>
      <c r="AN51">
        <v>0.68867999999999996</v>
      </c>
      <c r="AO51">
        <v>7.4414339999999992</v>
      </c>
      <c r="AP51">
        <v>2.5545702000000001</v>
      </c>
      <c r="AQ51">
        <v>0</v>
      </c>
      <c r="AR51">
        <v>15.241823999999998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21.879927458157308</v>
      </c>
      <c r="BB51">
        <f t="shared" si="0"/>
        <v>631.2522225776595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4.7387883433168616</v>
      </c>
      <c r="L52">
        <v>320.00239923224569</v>
      </c>
      <c r="M52">
        <v>27.613518795263829</v>
      </c>
      <c r="N52">
        <v>36.246660388927829</v>
      </c>
      <c r="O52">
        <v>0</v>
      </c>
      <c r="P52">
        <v>42.739666542888969</v>
      </c>
      <c r="Q52">
        <v>0</v>
      </c>
      <c r="R52">
        <v>0</v>
      </c>
      <c r="S52">
        <v>0</v>
      </c>
      <c r="T52">
        <v>0</v>
      </c>
      <c r="U52">
        <v>64.24230197163611</v>
      </c>
      <c r="V52">
        <v>0</v>
      </c>
      <c r="W52">
        <v>13.594081512313565</v>
      </c>
      <c r="X52">
        <v>45.256078544826764</v>
      </c>
      <c r="Y52">
        <v>0</v>
      </c>
      <c r="Z52">
        <v>0</v>
      </c>
      <c r="AA52">
        <v>0</v>
      </c>
      <c r="AB52">
        <v>4.0078511199999989</v>
      </c>
      <c r="AC52">
        <v>2.9691613119999998</v>
      </c>
      <c r="AD52">
        <v>5.5929026400000001</v>
      </c>
      <c r="AE52">
        <v>15.167135380800003</v>
      </c>
      <c r="AF52">
        <v>0</v>
      </c>
      <c r="AG52">
        <v>10.092001919999998</v>
      </c>
      <c r="AH52">
        <v>14.352656239999998</v>
      </c>
      <c r="AI52">
        <v>0</v>
      </c>
      <c r="AJ52">
        <v>0</v>
      </c>
      <c r="AK52">
        <v>15.72772</v>
      </c>
      <c r="AL52">
        <v>0</v>
      </c>
      <c r="AM52">
        <v>4.8588992571428564</v>
      </c>
      <c r="AN52">
        <v>0.68867999999999996</v>
      </c>
      <c r="AO52">
        <v>7.4414339999999992</v>
      </c>
      <c r="AP52">
        <v>2.5545702000000001</v>
      </c>
      <c r="AQ52">
        <v>0</v>
      </c>
      <c r="AR52">
        <v>15.241823999999998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21.879799510961053</v>
      </c>
      <c r="BB52">
        <f t="shared" si="0"/>
        <v>631.24853189040118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4.7387883433168616</v>
      </c>
      <c r="L53">
        <v>320.00239923224569</v>
      </c>
      <c r="M53">
        <v>27.613518795263829</v>
      </c>
      <c r="N53">
        <v>36.246660388927829</v>
      </c>
      <c r="O53">
        <v>0</v>
      </c>
      <c r="P53">
        <v>42.739666542888969</v>
      </c>
      <c r="Q53">
        <v>0</v>
      </c>
      <c r="R53">
        <v>0</v>
      </c>
      <c r="S53">
        <v>0</v>
      </c>
      <c r="T53">
        <v>0</v>
      </c>
      <c r="U53">
        <v>64.24230197163611</v>
      </c>
      <c r="V53">
        <v>0</v>
      </c>
      <c r="W53">
        <v>13.594081512313565</v>
      </c>
      <c r="X53">
        <v>45.2547534401508</v>
      </c>
      <c r="Y53">
        <v>0</v>
      </c>
      <c r="Z53">
        <v>2.01070584</v>
      </c>
      <c r="AA53">
        <v>0</v>
      </c>
      <c r="AB53">
        <v>4.0078511199999989</v>
      </c>
      <c r="AC53">
        <v>2.9691613119999998</v>
      </c>
      <c r="AD53">
        <v>5.5929026400000001</v>
      </c>
      <c r="AE53">
        <v>15.167135380800003</v>
      </c>
      <c r="AF53">
        <v>0</v>
      </c>
      <c r="AG53">
        <v>10.092001919999998</v>
      </c>
      <c r="AH53">
        <v>14.352656239999998</v>
      </c>
      <c r="AI53">
        <v>0</v>
      </c>
      <c r="AJ53">
        <v>0</v>
      </c>
      <c r="AK53">
        <v>15.72772</v>
      </c>
      <c r="AL53">
        <v>0</v>
      </c>
      <c r="AM53">
        <v>4.8588992571428564</v>
      </c>
      <c r="AN53">
        <v>0.68867999999999996</v>
      </c>
      <c r="AO53">
        <v>7.4414339999999992</v>
      </c>
      <c r="AP53">
        <v>2.5545702000000001</v>
      </c>
      <c r="AQ53">
        <v>0</v>
      </c>
      <c r="AR53">
        <v>15.241823999999998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21.947113691270577</v>
      </c>
      <c r="BB53">
        <f t="shared" si="0"/>
        <v>633.19059844541573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4.7387883433168616</v>
      </c>
      <c r="L54">
        <v>320.00239923224569</v>
      </c>
      <c r="M54">
        <v>27.613518795263829</v>
      </c>
      <c r="N54">
        <v>36.246660388927829</v>
      </c>
      <c r="O54">
        <v>0</v>
      </c>
      <c r="P54">
        <v>42.739666542888969</v>
      </c>
      <c r="Q54">
        <v>0</v>
      </c>
      <c r="R54">
        <v>0</v>
      </c>
      <c r="S54">
        <v>0</v>
      </c>
      <c r="T54">
        <v>0</v>
      </c>
      <c r="U54">
        <v>64.24230197163611</v>
      </c>
      <c r="V54">
        <v>0</v>
      </c>
      <c r="W54">
        <v>13.594081512313565</v>
      </c>
      <c r="X54">
        <v>45.256078546502408</v>
      </c>
      <c r="Y54">
        <v>0</v>
      </c>
      <c r="Z54">
        <v>2.01070584</v>
      </c>
      <c r="AA54">
        <v>0</v>
      </c>
      <c r="AB54">
        <v>4.0078511199999989</v>
      </c>
      <c r="AC54">
        <v>2.9691613119999998</v>
      </c>
      <c r="AD54">
        <v>5.5929026400000001</v>
      </c>
      <c r="AE54">
        <v>15.167135380800003</v>
      </c>
      <c r="AF54">
        <v>0</v>
      </c>
      <c r="AG54">
        <v>10.092001919999998</v>
      </c>
      <c r="AH54">
        <v>14.352656239999998</v>
      </c>
      <c r="AI54">
        <v>0</v>
      </c>
      <c r="AJ54">
        <v>0</v>
      </c>
      <c r="AK54">
        <v>15.72772</v>
      </c>
      <c r="AL54">
        <v>0</v>
      </c>
      <c r="AM54">
        <v>4.8588992571428564</v>
      </c>
      <c r="AN54">
        <v>0.68867999999999996</v>
      </c>
      <c r="AO54">
        <v>7.4414339999999992</v>
      </c>
      <c r="AP54">
        <v>2.5545702000000001</v>
      </c>
      <c r="AQ54">
        <v>0</v>
      </c>
      <c r="AR54">
        <v>15.241823999999998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21.9471580662367</v>
      </c>
      <c r="BB54">
        <f t="shared" si="0"/>
        <v>633.19187917680119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4.6975087535110749</v>
      </c>
      <c r="L55">
        <v>320.00239923224569</v>
      </c>
      <c r="M55">
        <v>27.613518795263829</v>
      </c>
      <c r="N55">
        <v>36.246660388927829</v>
      </c>
      <c r="O55">
        <v>0</v>
      </c>
      <c r="P55">
        <v>42.739666542888969</v>
      </c>
      <c r="Q55">
        <v>0</v>
      </c>
      <c r="R55">
        <v>0</v>
      </c>
      <c r="S55">
        <v>0</v>
      </c>
      <c r="T55">
        <v>0</v>
      </c>
      <c r="U55">
        <v>64.24230197163611</v>
      </c>
      <c r="V55">
        <v>0</v>
      </c>
      <c r="W55">
        <v>13.597230266230737</v>
      </c>
      <c r="X55">
        <v>45.260064010106852</v>
      </c>
      <c r="Y55">
        <v>0</v>
      </c>
      <c r="Z55">
        <v>2.01070584</v>
      </c>
      <c r="AA55">
        <v>0</v>
      </c>
      <c r="AB55">
        <v>4.0078511199999989</v>
      </c>
      <c r="AC55">
        <v>2.9691613119999998</v>
      </c>
      <c r="AD55">
        <v>5.5929026400000001</v>
      </c>
      <c r="AE55">
        <v>15.167135380800003</v>
      </c>
      <c r="AF55">
        <v>2.7224999999999997</v>
      </c>
      <c r="AG55">
        <v>10.092001919999998</v>
      </c>
      <c r="AH55">
        <v>14.352656239999998</v>
      </c>
      <c r="AI55">
        <v>0</v>
      </c>
      <c r="AJ55">
        <v>0</v>
      </c>
      <c r="AK55">
        <v>15.72772</v>
      </c>
      <c r="AL55">
        <v>0</v>
      </c>
      <c r="AM55">
        <v>4.8588992571428564</v>
      </c>
      <c r="AN55">
        <v>0.68867999999999996</v>
      </c>
      <c r="AO55">
        <v>7.4414339999999992</v>
      </c>
      <c r="AP55">
        <v>1.7685485999999999</v>
      </c>
      <c r="AQ55">
        <v>0</v>
      </c>
      <c r="AR55">
        <v>15.241823999999998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22.010885933622838</v>
      </c>
      <c r="BB55">
        <f t="shared" si="0"/>
        <v>635.03048433713104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4.6975087535110749</v>
      </c>
      <c r="L56">
        <v>320.00239923224569</v>
      </c>
      <c r="M56">
        <v>27.613518795263829</v>
      </c>
      <c r="N56">
        <v>36.246660388927829</v>
      </c>
      <c r="O56">
        <v>0</v>
      </c>
      <c r="P56">
        <v>42.739666542888969</v>
      </c>
      <c r="Q56">
        <v>0</v>
      </c>
      <c r="R56">
        <v>0</v>
      </c>
      <c r="S56">
        <v>0</v>
      </c>
      <c r="T56">
        <v>0</v>
      </c>
      <c r="U56">
        <v>64.24230197163611</v>
      </c>
      <c r="V56">
        <v>0</v>
      </c>
      <c r="W56">
        <v>13.597230266230737</v>
      </c>
      <c r="X56">
        <v>45.260064010106852</v>
      </c>
      <c r="Y56">
        <v>0</v>
      </c>
      <c r="Z56">
        <v>2.01070584</v>
      </c>
      <c r="AA56">
        <v>0</v>
      </c>
      <c r="AB56">
        <v>4.0078511199999989</v>
      </c>
      <c r="AC56">
        <v>2.9691613119999998</v>
      </c>
      <c r="AD56">
        <v>5.5929026400000001</v>
      </c>
      <c r="AE56">
        <v>15.167135380800003</v>
      </c>
      <c r="AF56">
        <v>2.7224999999999997</v>
      </c>
      <c r="AG56">
        <v>10.092001919999998</v>
      </c>
      <c r="AH56">
        <v>14.352656239999998</v>
      </c>
      <c r="AI56">
        <v>0</v>
      </c>
      <c r="AJ56">
        <v>0</v>
      </c>
      <c r="AK56">
        <v>15.72772</v>
      </c>
      <c r="AL56">
        <v>0</v>
      </c>
      <c r="AM56">
        <v>4.8588992571428564</v>
      </c>
      <c r="AN56">
        <v>0.68867999999999996</v>
      </c>
      <c r="AO56">
        <v>7.4414339999999992</v>
      </c>
      <c r="AP56">
        <v>1.7685485999999999</v>
      </c>
      <c r="AQ56">
        <v>0</v>
      </c>
      <c r="AR56">
        <v>15.241823999999998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22.010885933622838</v>
      </c>
      <c r="BB56">
        <f t="shared" si="0"/>
        <v>635.03048433713104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4.6975087535110749</v>
      </c>
      <c r="L57">
        <v>320.00239923224569</v>
      </c>
      <c r="M57">
        <v>27.613518795263829</v>
      </c>
      <c r="N57">
        <v>36.246660388927829</v>
      </c>
      <c r="O57">
        <v>0</v>
      </c>
      <c r="P57">
        <v>42.739666542888969</v>
      </c>
      <c r="Q57">
        <v>0</v>
      </c>
      <c r="R57">
        <v>0</v>
      </c>
      <c r="S57">
        <v>0</v>
      </c>
      <c r="T57">
        <v>0</v>
      </c>
      <c r="U57">
        <v>64.24230197163611</v>
      </c>
      <c r="V57">
        <v>0</v>
      </c>
      <c r="W57">
        <v>13.597230266230737</v>
      </c>
      <c r="X57">
        <v>45.260064010106852</v>
      </c>
      <c r="Y57">
        <v>0</v>
      </c>
      <c r="Z57">
        <v>4.0214116799999999</v>
      </c>
      <c r="AA57">
        <v>0</v>
      </c>
      <c r="AB57">
        <v>4.0078511199999989</v>
      </c>
      <c r="AC57">
        <v>2.9691613119999998</v>
      </c>
      <c r="AD57">
        <v>5.5929026400000001</v>
      </c>
      <c r="AE57">
        <v>15.167135380800003</v>
      </c>
      <c r="AF57">
        <v>2.7224999999999997</v>
      </c>
      <c r="AG57">
        <v>10.092001919999998</v>
      </c>
      <c r="AH57">
        <v>14.352656239999998</v>
      </c>
      <c r="AI57">
        <v>0</v>
      </c>
      <c r="AJ57">
        <v>0</v>
      </c>
      <c r="AK57">
        <v>15.72772</v>
      </c>
      <c r="AL57">
        <v>0</v>
      </c>
      <c r="AM57">
        <v>4.8588992571428564</v>
      </c>
      <c r="AN57">
        <v>0.68867999999999996</v>
      </c>
      <c r="AO57">
        <v>8.3434259999999991</v>
      </c>
      <c r="AP57">
        <v>1.7685485999999999</v>
      </c>
      <c r="AQ57">
        <v>0</v>
      </c>
      <c r="AR57">
        <v>15.241823999999998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22.108461526022836</v>
      </c>
      <c r="BB57">
        <f t="shared" si="0"/>
        <v>637.84560658473106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4.6975087535110749</v>
      </c>
      <c r="L58">
        <v>320.00239923224569</v>
      </c>
      <c r="M58">
        <v>27.613518795263829</v>
      </c>
      <c r="N58">
        <v>36.246660388927829</v>
      </c>
      <c r="O58">
        <v>0</v>
      </c>
      <c r="P58">
        <v>42.739666542888969</v>
      </c>
      <c r="Q58">
        <v>0</v>
      </c>
      <c r="R58">
        <v>0</v>
      </c>
      <c r="S58">
        <v>0</v>
      </c>
      <c r="T58">
        <v>0</v>
      </c>
      <c r="U58">
        <v>64.24230197163611</v>
      </c>
      <c r="V58">
        <v>0</v>
      </c>
      <c r="W58">
        <v>13.597230266230737</v>
      </c>
      <c r="X58">
        <v>45.260064010106852</v>
      </c>
      <c r="Y58">
        <v>0</v>
      </c>
      <c r="Z58">
        <v>4.0214116799999999</v>
      </c>
      <c r="AA58">
        <v>0</v>
      </c>
      <c r="AB58">
        <v>4.0078511199999989</v>
      </c>
      <c r="AC58">
        <v>2.9691613119999998</v>
      </c>
      <c r="AD58">
        <v>5.5929026400000001</v>
      </c>
      <c r="AE58">
        <v>15.167135380800003</v>
      </c>
      <c r="AF58">
        <v>2.7224999999999997</v>
      </c>
      <c r="AG58">
        <v>10.092001919999998</v>
      </c>
      <c r="AH58">
        <v>14.352656239999998</v>
      </c>
      <c r="AI58">
        <v>0</v>
      </c>
      <c r="AJ58">
        <v>0</v>
      </c>
      <c r="AK58">
        <v>15.72772</v>
      </c>
      <c r="AL58">
        <v>0</v>
      </c>
      <c r="AM58">
        <v>4.8588992571428564</v>
      </c>
      <c r="AN58">
        <v>0.68867999999999996</v>
      </c>
      <c r="AO58">
        <v>8.3434259999999991</v>
      </c>
      <c r="AP58">
        <v>1.7685485999999999</v>
      </c>
      <c r="AQ58">
        <v>0</v>
      </c>
      <c r="AR58">
        <v>15.241823999999998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22.108461526022836</v>
      </c>
      <c r="BB58">
        <f t="shared" si="0"/>
        <v>637.84560658473106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4.6975087535110749</v>
      </c>
      <c r="L59">
        <v>320.00239923224569</v>
      </c>
      <c r="M59">
        <v>27.613518795263829</v>
      </c>
      <c r="N59">
        <v>36.246660388927829</v>
      </c>
      <c r="O59">
        <v>0</v>
      </c>
      <c r="P59">
        <v>42.739666542888969</v>
      </c>
      <c r="Q59">
        <v>0</v>
      </c>
      <c r="R59">
        <v>0</v>
      </c>
      <c r="S59">
        <v>0</v>
      </c>
      <c r="T59">
        <v>0</v>
      </c>
      <c r="U59">
        <v>64.24230197163611</v>
      </c>
      <c r="V59">
        <v>0</v>
      </c>
      <c r="W59">
        <v>13.597230266230737</v>
      </c>
      <c r="X59">
        <v>45.260064010106852</v>
      </c>
      <c r="Y59">
        <v>0</v>
      </c>
      <c r="Z59">
        <v>4.0214116799999999</v>
      </c>
      <c r="AA59">
        <v>0</v>
      </c>
      <c r="AB59">
        <v>4.0078511199999989</v>
      </c>
      <c r="AC59">
        <v>2.9691613119999998</v>
      </c>
      <c r="AD59">
        <v>5.5929026400000001</v>
      </c>
      <c r="AE59">
        <v>15.167135380800003</v>
      </c>
      <c r="AF59">
        <v>2.7224999999999997</v>
      </c>
      <c r="AG59">
        <v>10.092001919999998</v>
      </c>
      <c r="AH59">
        <v>14.352656239999998</v>
      </c>
      <c r="AI59">
        <v>0</v>
      </c>
      <c r="AJ59">
        <v>0</v>
      </c>
      <c r="AK59">
        <v>15.72772</v>
      </c>
      <c r="AL59">
        <v>0</v>
      </c>
      <c r="AM59">
        <v>4.8588992571428564</v>
      </c>
      <c r="AN59">
        <v>0.68867999999999996</v>
      </c>
      <c r="AO59">
        <v>8.3434259999999991</v>
      </c>
      <c r="AP59">
        <v>3.8908069200000002</v>
      </c>
      <c r="AQ59">
        <v>0</v>
      </c>
      <c r="AR59">
        <v>15.241823999999998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22.179557210422836</v>
      </c>
      <c r="BB59">
        <f t="shared" si="0"/>
        <v>639.89676922033118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4.6975087535110749</v>
      </c>
      <c r="L60">
        <v>320.00088234755344</v>
      </c>
      <c r="M60">
        <v>27.613518795263829</v>
      </c>
      <c r="N60">
        <v>36.246660388927829</v>
      </c>
      <c r="O60">
        <v>0</v>
      </c>
      <c r="P60">
        <v>42.739666542888969</v>
      </c>
      <c r="Q60">
        <v>0</v>
      </c>
      <c r="R60">
        <v>0</v>
      </c>
      <c r="S60">
        <v>0</v>
      </c>
      <c r="T60">
        <v>0</v>
      </c>
      <c r="U60">
        <v>64.24230197163611</v>
      </c>
      <c r="V60">
        <v>0</v>
      </c>
      <c r="W60">
        <v>13.597230266230737</v>
      </c>
      <c r="X60">
        <v>45.260064010106852</v>
      </c>
      <c r="Y60">
        <v>0</v>
      </c>
      <c r="Z60">
        <v>4.0214116799999999</v>
      </c>
      <c r="AA60">
        <v>0</v>
      </c>
      <c r="AB60">
        <v>4.0078511199999989</v>
      </c>
      <c r="AC60">
        <v>2.9691613119999998</v>
      </c>
      <c r="AD60">
        <v>5.5929026400000001</v>
      </c>
      <c r="AE60">
        <v>15.167135380800003</v>
      </c>
      <c r="AF60">
        <v>2.7224999999999997</v>
      </c>
      <c r="AG60">
        <v>10.092001919999998</v>
      </c>
      <c r="AH60">
        <v>21.528984360000003</v>
      </c>
      <c r="AI60">
        <v>0</v>
      </c>
      <c r="AJ60">
        <v>0</v>
      </c>
      <c r="AK60">
        <v>15.72772</v>
      </c>
      <c r="AL60">
        <v>0</v>
      </c>
      <c r="AM60">
        <v>4.8588992571428564</v>
      </c>
      <c r="AN60">
        <v>0.68867999999999996</v>
      </c>
      <c r="AO60">
        <v>8.3434259999999991</v>
      </c>
      <c r="AP60">
        <v>3.8908069200000002</v>
      </c>
      <c r="AQ60">
        <v>0</v>
      </c>
      <c r="AR60">
        <v>15.241823999999998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22.419939249919182</v>
      </c>
      <c r="BB60">
        <f t="shared" si="0"/>
        <v>646.83119841614257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4.6974852798663322</v>
      </c>
      <c r="L61">
        <v>320.00088234755344</v>
      </c>
      <c r="M61">
        <v>27.613518795263829</v>
      </c>
      <c r="N61">
        <v>36.246660388927829</v>
      </c>
      <c r="O61">
        <v>0</v>
      </c>
      <c r="P61">
        <v>42.739666542888969</v>
      </c>
      <c r="Q61">
        <v>0</v>
      </c>
      <c r="R61">
        <v>0</v>
      </c>
      <c r="S61">
        <v>0</v>
      </c>
      <c r="T61">
        <v>0</v>
      </c>
      <c r="U61">
        <v>64.24230197163611</v>
      </c>
      <c r="V61">
        <v>0</v>
      </c>
      <c r="W61">
        <v>13.597230266230737</v>
      </c>
      <c r="X61">
        <v>45.260064010106852</v>
      </c>
      <c r="Y61">
        <v>0</v>
      </c>
      <c r="Z61">
        <v>4.0214116799999999</v>
      </c>
      <c r="AA61">
        <v>0</v>
      </c>
      <c r="AB61">
        <v>4.0078511199999989</v>
      </c>
      <c r="AC61">
        <v>2.9691613119999998</v>
      </c>
      <c r="AD61">
        <v>5.5929026400000001</v>
      </c>
      <c r="AE61">
        <v>15.167135380800003</v>
      </c>
      <c r="AF61">
        <v>2.7224999999999997</v>
      </c>
      <c r="AG61">
        <v>10.092001919999998</v>
      </c>
      <c r="AH61">
        <v>21.528984360000003</v>
      </c>
      <c r="AI61">
        <v>0</v>
      </c>
      <c r="AJ61">
        <v>0</v>
      </c>
      <c r="AK61">
        <v>15.72772</v>
      </c>
      <c r="AL61">
        <v>0</v>
      </c>
      <c r="AM61">
        <v>4.8588992571428564</v>
      </c>
      <c r="AN61">
        <v>0.68867999999999996</v>
      </c>
      <c r="AO61">
        <v>8.3434259999999991</v>
      </c>
      <c r="AP61">
        <v>1.7685485999999999</v>
      </c>
      <c r="AQ61">
        <v>0</v>
      </c>
      <c r="AR61">
        <v>15.241823999999998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22.348842779928567</v>
      </c>
      <c r="BB61">
        <f t="shared" si="0"/>
        <v>644.78001309248839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4.6973232950959645</v>
      </c>
      <c r="L62">
        <v>320.00088234755344</v>
      </c>
      <c r="M62">
        <v>27.613518795263829</v>
      </c>
      <c r="N62">
        <v>36.246660388927829</v>
      </c>
      <c r="O62">
        <v>0</v>
      </c>
      <c r="P62">
        <v>42.739666542888969</v>
      </c>
      <c r="Q62">
        <v>0</v>
      </c>
      <c r="R62">
        <v>0</v>
      </c>
      <c r="S62">
        <v>0</v>
      </c>
      <c r="T62">
        <v>0</v>
      </c>
      <c r="U62">
        <v>64.24230197163611</v>
      </c>
      <c r="V62">
        <v>0</v>
      </c>
      <c r="W62">
        <v>13.597230266230737</v>
      </c>
      <c r="X62">
        <v>45.260064010106852</v>
      </c>
      <c r="Y62">
        <v>0</v>
      </c>
      <c r="Z62">
        <v>4.0214116799999999</v>
      </c>
      <c r="AA62">
        <v>0</v>
      </c>
      <c r="AB62">
        <v>4.0078511199999989</v>
      </c>
      <c r="AC62">
        <v>2.9691613119999998</v>
      </c>
      <c r="AD62">
        <v>5.5929026400000001</v>
      </c>
      <c r="AE62">
        <v>15.167135380800003</v>
      </c>
      <c r="AF62">
        <v>2.7224999999999997</v>
      </c>
      <c r="AG62">
        <v>10.092001919999998</v>
      </c>
      <c r="AH62">
        <v>21.528984360000003</v>
      </c>
      <c r="AI62">
        <v>0</v>
      </c>
      <c r="AJ62">
        <v>0</v>
      </c>
      <c r="AK62">
        <v>15.72772</v>
      </c>
      <c r="AL62">
        <v>0</v>
      </c>
      <c r="AM62">
        <v>4.8588992571428564</v>
      </c>
      <c r="AN62">
        <v>0.68867999999999996</v>
      </c>
      <c r="AO62">
        <v>8.3434259999999991</v>
      </c>
      <c r="AP62">
        <v>1.7685485999999999</v>
      </c>
      <c r="AQ62">
        <v>0</v>
      </c>
      <c r="AR62">
        <v>15.241823999999998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22.348837354282736</v>
      </c>
      <c r="BB62">
        <f t="shared" si="0"/>
        <v>644.77985653336384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4.6973337158852351</v>
      </c>
      <c r="L63">
        <v>320.00088234755344</v>
      </c>
      <c r="M63">
        <v>27.613518795263829</v>
      </c>
      <c r="N63">
        <v>36.246660388927829</v>
      </c>
      <c r="O63">
        <v>0</v>
      </c>
      <c r="P63">
        <v>42.739666542888969</v>
      </c>
      <c r="Q63">
        <v>0</v>
      </c>
      <c r="R63">
        <v>0</v>
      </c>
      <c r="S63">
        <v>0</v>
      </c>
      <c r="T63">
        <v>0</v>
      </c>
      <c r="U63">
        <v>64.24230197163611</v>
      </c>
      <c r="V63">
        <v>0</v>
      </c>
      <c r="W63">
        <v>13.597230266230737</v>
      </c>
      <c r="X63">
        <v>45.260064010106852</v>
      </c>
      <c r="Y63">
        <v>0</v>
      </c>
      <c r="Z63">
        <v>4.0214116799999999</v>
      </c>
      <c r="AA63">
        <v>4.2899844000000007</v>
      </c>
      <c r="AB63">
        <v>4.0078511199999989</v>
      </c>
      <c r="AC63">
        <v>2.9691613119999998</v>
      </c>
      <c r="AD63">
        <v>5.5929026400000001</v>
      </c>
      <c r="AE63">
        <v>15.167135380800003</v>
      </c>
      <c r="AF63">
        <v>2.7224999999999997</v>
      </c>
      <c r="AG63">
        <v>10.092001919999998</v>
      </c>
      <c r="AH63">
        <v>21.528984360000003</v>
      </c>
      <c r="AI63">
        <v>0</v>
      </c>
      <c r="AJ63">
        <v>0</v>
      </c>
      <c r="AK63">
        <v>15.72772</v>
      </c>
      <c r="AL63">
        <v>0</v>
      </c>
      <c r="AM63">
        <v>4.8588992571428564</v>
      </c>
      <c r="AN63">
        <v>0.68867999999999996</v>
      </c>
      <c r="AO63">
        <v>7.4414339999999992</v>
      </c>
      <c r="AP63">
        <v>1.7685485999999999</v>
      </c>
      <c r="AQ63">
        <v>0</v>
      </c>
      <c r="AR63">
        <v>15.241823999999998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22.462335295766735</v>
      </c>
      <c r="BB63">
        <f t="shared" si="0"/>
        <v>648.0543614126691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4.6973208632168015</v>
      </c>
      <c r="L64">
        <v>320.00088234755344</v>
      </c>
      <c r="M64">
        <v>27.613518795263829</v>
      </c>
      <c r="N64">
        <v>36.246660388927829</v>
      </c>
      <c r="O64">
        <v>0</v>
      </c>
      <c r="P64">
        <v>42.739666542888969</v>
      </c>
      <c r="Q64">
        <v>0</v>
      </c>
      <c r="R64">
        <v>0</v>
      </c>
      <c r="S64">
        <v>0</v>
      </c>
      <c r="T64">
        <v>0</v>
      </c>
      <c r="U64">
        <v>64.24230197163611</v>
      </c>
      <c r="V64">
        <v>0</v>
      </c>
      <c r="W64">
        <v>13.597230266230737</v>
      </c>
      <c r="X64">
        <v>45.260064010106852</v>
      </c>
      <c r="Y64">
        <v>0</v>
      </c>
      <c r="Z64">
        <v>4.0214116799999999</v>
      </c>
      <c r="AA64">
        <v>4.2899844000000007</v>
      </c>
      <c r="AB64">
        <v>4.0078511199999989</v>
      </c>
      <c r="AC64">
        <v>2.9691613119999998</v>
      </c>
      <c r="AD64">
        <v>5.5929026400000001</v>
      </c>
      <c r="AE64">
        <v>15.167135380800003</v>
      </c>
      <c r="AF64">
        <v>2.7224999999999997</v>
      </c>
      <c r="AG64">
        <v>10.092001919999998</v>
      </c>
      <c r="AH64">
        <v>21.528984360000003</v>
      </c>
      <c r="AI64">
        <v>0</v>
      </c>
      <c r="AJ64">
        <v>0</v>
      </c>
      <c r="AK64">
        <v>15.72772</v>
      </c>
      <c r="AL64">
        <v>0</v>
      </c>
      <c r="AM64">
        <v>4.8588992571428564</v>
      </c>
      <c r="AN64">
        <v>0.68867999999999996</v>
      </c>
      <c r="AO64">
        <v>7.4414339999999992</v>
      </c>
      <c r="AP64">
        <v>1.7685485999999999</v>
      </c>
      <c r="AQ64">
        <v>0</v>
      </c>
      <c r="AR64">
        <v>15.241823999999998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22.462334865715896</v>
      </c>
      <c r="BB64">
        <f t="shared" si="0"/>
        <v>648.05434899005149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4.6973032145258919</v>
      </c>
      <c r="L65">
        <v>309.28094784719099</v>
      </c>
      <c r="M65">
        <v>27.613518795263829</v>
      </c>
      <c r="N65">
        <v>36.246660388927829</v>
      </c>
      <c r="O65">
        <v>0</v>
      </c>
      <c r="P65">
        <v>42.739666542888969</v>
      </c>
      <c r="Q65">
        <v>0</v>
      </c>
      <c r="R65">
        <v>0</v>
      </c>
      <c r="S65">
        <v>0</v>
      </c>
      <c r="T65">
        <v>0</v>
      </c>
      <c r="U65">
        <v>64.24230197163611</v>
      </c>
      <c r="V65">
        <v>0</v>
      </c>
      <c r="W65">
        <v>13.597230266230737</v>
      </c>
      <c r="X65">
        <v>45.260064010106852</v>
      </c>
      <c r="Y65">
        <v>0</v>
      </c>
      <c r="Z65">
        <v>2.01070584</v>
      </c>
      <c r="AA65">
        <v>4.2899844000000007</v>
      </c>
      <c r="AB65">
        <v>4.0078511199999989</v>
      </c>
      <c r="AC65">
        <v>2.9691613119999998</v>
      </c>
      <c r="AD65">
        <v>5.5929026400000001</v>
      </c>
      <c r="AE65">
        <v>15.167135380800003</v>
      </c>
      <c r="AF65">
        <v>2.7224999999999997</v>
      </c>
      <c r="AG65">
        <v>10.092001919999998</v>
      </c>
      <c r="AH65">
        <v>21.528984360000003</v>
      </c>
      <c r="AI65">
        <v>0</v>
      </c>
      <c r="AJ65">
        <v>0</v>
      </c>
      <c r="AK65">
        <v>15.72772</v>
      </c>
      <c r="AL65">
        <v>0</v>
      </c>
      <c r="AM65">
        <v>4.8588992571428564</v>
      </c>
      <c r="AN65">
        <v>0.68867999999999996</v>
      </c>
      <c r="AO65">
        <v>7.4414339999999992</v>
      </c>
      <c r="AP65">
        <v>1.7685485999999999</v>
      </c>
      <c r="AQ65">
        <v>0</v>
      </c>
      <c r="AR65">
        <v>15.241823999999998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22.035831967615408</v>
      </c>
      <c r="BB65">
        <f t="shared" si="0"/>
        <v>635.75019389909858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4.6974192806192123</v>
      </c>
      <c r="L66">
        <v>309.28094784719099</v>
      </c>
      <c r="M66">
        <v>27.613518795263829</v>
      </c>
      <c r="N66">
        <v>36.246660388927829</v>
      </c>
      <c r="O66">
        <v>0</v>
      </c>
      <c r="P66">
        <v>42.739666542888969</v>
      </c>
      <c r="Q66">
        <v>0</v>
      </c>
      <c r="R66">
        <v>0</v>
      </c>
      <c r="S66">
        <v>0</v>
      </c>
      <c r="T66">
        <v>0</v>
      </c>
      <c r="U66">
        <v>64.24230197163611</v>
      </c>
      <c r="V66">
        <v>0</v>
      </c>
      <c r="W66">
        <v>13.597230266230737</v>
      </c>
      <c r="X66">
        <v>45.260064010106852</v>
      </c>
      <c r="Y66">
        <v>0</v>
      </c>
      <c r="Z66">
        <v>2.01070584</v>
      </c>
      <c r="AA66">
        <v>4.2899844000000007</v>
      </c>
      <c r="AB66">
        <v>4.0078511199999989</v>
      </c>
      <c r="AC66">
        <v>2.9691613119999998</v>
      </c>
      <c r="AD66">
        <v>5.5929026400000001</v>
      </c>
      <c r="AE66">
        <v>15.167135380800003</v>
      </c>
      <c r="AF66">
        <v>2.7224999999999997</v>
      </c>
      <c r="AG66">
        <v>10.092001919999998</v>
      </c>
      <c r="AH66">
        <v>21.528984360000003</v>
      </c>
      <c r="AI66">
        <v>0</v>
      </c>
      <c r="AJ66">
        <v>0</v>
      </c>
      <c r="AK66">
        <v>15.72772</v>
      </c>
      <c r="AL66">
        <v>0</v>
      </c>
      <c r="AM66">
        <v>4.8588992571428564</v>
      </c>
      <c r="AN66">
        <v>0.68867999999999996</v>
      </c>
      <c r="AO66">
        <v>7.4414339999999992</v>
      </c>
      <c r="AP66">
        <v>3.8908069200000002</v>
      </c>
      <c r="AQ66">
        <v>0</v>
      </c>
      <c r="AR66">
        <v>15.241823999999998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22.106931552537034</v>
      </c>
      <c r="BB66">
        <f t="shared" si="0"/>
        <v>637.80146870027022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4.6974192806192123</v>
      </c>
      <c r="L67">
        <v>309.28094784719099</v>
      </c>
      <c r="M67">
        <v>27.613518795263829</v>
      </c>
      <c r="N67">
        <v>36.246660388927829</v>
      </c>
      <c r="O67">
        <v>0</v>
      </c>
      <c r="P67">
        <v>42.739666542888969</v>
      </c>
      <c r="Q67">
        <v>0</v>
      </c>
      <c r="R67">
        <v>0</v>
      </c>
      <c r="S67">
        <v>0</v>
      </c>
      <c r="T67">
        <v>0</v>
      </c>
      <c r="U67">
        <v>64.24230197163611</v>
      </c>
      <c r="V67">
        <v>0</v>
      </c>
      <c r="W67">
        <v>13.597230266230737</v>
      </c>
      <c r="X67">
        <v>45.260064010106852</v>
      </c>
      <c r="Y67">
        <v>0</v>
      </c>
      <c r="Z67">
        <v>2.01070584</v>
      </c>
      <c r="AA67">
        <v>4.2899844000000007</v>
      </c>
      <c r="AB67">
        <v>4.0078511199999989</v>
      </c>
      <c r="AC67">
        <v>2.9691613119999998</v>
      </c>
      <c r="AD67">
        <v>2.7964513200000001</v>
      </c>
      <c r="AE67">
        <v>15.167135380800003</v>
      </c>
      <c r="AF67">
        <v>2.7224999999999997</v>
      </c>
      <c r="AG67">
        <v>10.092001919999998</v>
      </c>
      <c r="AH67">
        <v>21.528984360000003</v>
      </c>
      <c r="AI67">
        <v>0</v>
      </c>
      <c r="AJ67">
        <v>0</v>
      </c>
      <c r="AK67">
        <v>15.72772</v>
      </c>
      <c r="AL67">
        <v>0</v>
      </c>
      <c r="AM67">
        <v>4.8588992571428564</v>
      </c>
      <c r="AN67">
        <v>0.68867999999999996</v>
      </c>
      <c r="AO67">
        <v>7.4414339999999992</v>
      </c>
      <c r="AP67">
        <v>3.8908069200000002</v>
      </c>
      <c r="AQ67">
        <v>0</v>
      </c>
      <c r="AR67">
        <v>15.241823999999998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22.013250479337032</v>
      </c>
      <c r="BB67">
        <f t="shared" si="0"/>
        <v>635.09869845347021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4.6974192806192123</v>
      </c>
      <c r="L68">
        <v>385.00073414249505</v>
      </c>
      <c r="M68">
        <v>27.613518795263829</v>
      </c>
      <c r="N68">
        <v>36.246660388927829</v>
      </c>
      <c r="O68">
        <v>0</v>
      </c>
      <c r="P68">
        <v>42.739666542888969</v>
      </c>
      <c r="Q68">
        <v>6.697125237191651</v>
      </c>
      <c r="R68">
        <v>13.002527013177158</v>
      </c>
      <c r="S68">
        <v>8.1001365346922771</v>
      </c>
      <c r="T68">
        <v>0</v>
      </c>
      <c r="U68">
        <v>64.24230197163611</v>
      </c>
      <c r="V68">
        <v>6.3617514970059874</v>
      </c>
      <c r="W68">
        <v>13.597230266230737</v>
      </c>
      <c r="X68">
        <v>45.260064010106852</v>
      </c>
      <c r="Y68">
        <v>0</v>
      </c>
      <c r="Z68">
        <v>2.01070584</v>
      </c>
      <c r="AA68">
        <v>4.2899844000000007</v>
      </c>
      <c r="AB68">
        <v>4.0078511199999989</v>
      </c>
      <c r="AC68">
        <v>2.9691613119999998</v>
      </c>
      <c r="AD68">
        <v>2.7964513200000001</v>
      </c>
      <c r="AE68">
        <v>15.167135380800003</v>
      </c>
      <c r="AF68">
        <v>2.7224999999999997</v>
      </c>
      <c r="AG68">
        <v>10.092001919999998</v>
      </c>
      <c r="AH68">
        <v>21.528984360000003</v>
      </c>
      <c r="AI68">
        <v>0</v>
      </c>
      <c r="AJ68">
        <v>0</v>
      </c>
      <c r="AK68">
        <v>15.72772</v>
      </c>
      <c r="AL68">
        <v>0</v>
      </c>
      <c r="AM68">
        <v>4.8588992571428564</v>
      </c>
      <c r="AN68">
        <v>0.68867999999999996</v>
      </c>
      <c r="AO68">
        <v>7.4414339999999992</v>
      </c>
      <c r="AP68">
        <v>1.7685485999999999</v>
      </c>
      <c r="AQ68">
        <v>0</v>
      </c>
      <c r="AR68">
        <v>15.241823999999998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25.623261025561334</v>
      </c>
      <c r="BB68">
        <f t="shared" ref="BB68:BB99" si="1">SUM(B68:AZ68)-BA68</f>
        <v>739.24775616461716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4.6974192806192123</v>
      </c>
      <c r="L69">
        <v>355.00110282584535</v>
      </c>
      <c r="M69">
        <v>27.613518795263829</v>
      </c>
      <c r="N69">
        <v>36.246660388927829</v>
      </c>
      <c r="O69">
        <v>0</v>
      </c>
      <c r="P69">
        <v>42.739666542888969</v>
      </c>
      <c r="Q69">
        <v>6.697125237191651</v>
      </c>
      <c r="R69">
        <v>13.002527013177158</v>
      </c>
      <c r="S69">
        <v>8.1001365346922771</v>
      </c>
      <c r="T69">
        <v>0</v>
      </c>
      <c r="U69">
        <v>64.24230197163611</v>
      </c>
      <c r="V69">
        <v>6.3617514970059874</v>
      </c>
      <c r="W69">
        <v>13.597230266230737</v>
      </c>
      <c r="X69">
        <v>45.260064010106852</v>
      </c>
      <c r="Y69">
        <v>0</v>
      </c>
      <c r="Z69">
        <v>2.01070584</v>
      </c>
      <c r="AA69">
        <v>4.2899844000000007</v>
      </c>
      <c r="AB69">
        <v>4.0078511199999989</v>
      </c>
      <c r="AC69">
        <v>2.9691613119999998</v>
      </c>
      <c r="AD69">
        <v>2.7964513200000001</v>
      </c>
      <c r="AE69">
        <v>15.167135380800003</v>
      </c>
      <c r="AF69">
        <v>2.7224999999999997</v>
      </c>
      <c r="AG69">
        <v>10.092001919999998</v>
      </c>
      <c r="AH69">
        <v>21.528984360000003</v>
      </c>
      <c r="AI69">
        <v>0</v>
      </c>
      <c r="AJ69">
        <v>0</v>
      </c>
      <c r="AK69">
        <v>15.72772</v>
      </c>
      <c r="AL69">
        <v>0</v>
      </c>
      <c r="AM69">
        <v>4.8588992571428564</v>
      </c>
      <c r="AN69">
        <v>0.68867999999999996</v>
      </c>
      <c r="AO69">
        <v>7.4414339999999992</v>
      </c>
      <c r="AP69">
        <v>1.5720432</v>
      </c>
      <c r="AQ69">
        <v>0</v>
      </c>
      <c r="AR69">
        <v>15.241823999999998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24.611608367446109</v>
      </c>
      <c r="BB69">
        <f t="shared" si="1"/>
        <v>710.06327210608265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4.6974192806192123</v>
      </c>
      <c r="L70">
        <v>350.00134624105493</v>
      </c>
      <c r="M70">
        <v>27.613518795263829</v>
      </c>
      <c r="N70">
        <v>36.246660388927829</v>
      </c>
      <c r="O70">
        <v>0</v>
      </c>
      <c r="P70">
        <v>42.739666542888969</v>
      </c>
      <c r="Q70">
        <v>6.697125237191651</v>
      </c>
      <c r="R70">
        <v>13.002527013177158</v>
      </c>
      <c r="S70">
        <v>8.1001365346922771</v>
      </c>
      <c r="T70">
        <v>0</v>
      </c>
      <c r="U70">
        <v>64.24230197163611</v>
      </c>
      <c r="V70">
        <v>6.3617514970059874</v>
      </c>
      <c r="W70">
        <v>13.597230266230737</v>
      </c>
      <c r="X70">
        <v>45.260064010106852</v>
      </c>
      <c r="Y70">
        <v>0</v>
      </c>
      <c r="Z70">
        <v>2.01070584</v>
      </c>
      <c r="AA70">
        <v>4.2899844000000007</v>
      </c>
      <c r="AB70">
        <v>4.0078511199999989</v>
      </c>
      <c r="AC70">
        <v>2.9691613119999998</v>
      </c>
      <c r="AD70">
        <v>2.7964513200000001</v>
      </c>
      <c r="AE70">
        <v>15.167135380800003</v>
      </c>
      <c r="AF70">
        <v>2.7224999999999997</v>
      </c>
      <c r="AG70">
        <v>10.092001919999998</v>
      </c>
      <c r="AH70">
        <v>21.528984360000003</v>
      </c>
      <c r="AI70">
        <v>0</v>
      </c>
      <c r="AJ70">
        <v>0</v>
      </c>
      <c r="AK70">
        <v>15.72772</v>
      </c>
      <c r="AL70">
        <v>0</v>
      </c>
      <c r="AM70">
        <v>4.8588992571428564</v>
      </c>
      <c r="AN70">
        <v>0.68867999999999996</v>
      </c>
      <c r="AO70">
        <v>7.4414339999999992</v>
      </c>
      <c r="AP70">
        <v>1.5720432</v>
      </c>
      <c r="AQ70">
        <v>0</v>
      </c>
      <c r="AR70">
        <v>15.241823999999998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24.444116521497762</v>
      </c>
      <c r="BB70">
        <f t="shared" si="1"/>
        <v>705.23100736724052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4.6974192806192123</v>
      </c>
      <c r="L71">
        <v>320.00088234755344</v>
      </c>
      <c r="M71">
        <v>27.613518795263829</v>
      </c>
      <c r="N71">
        <v>36.246660388927829</v>
      </c>
      <c r="O71">
        <v>0</v>
      </c>
      <c r="P71">
        <v>42.739666542888969</v>
      </c>
      <c r="Q71">
        <v>6.697125237191651</v>
      </c>
      <c r="R71">
        <v>13.002527013177158</v>
      </c>
      <c r="S71">
        <v>8.1001365346922771</v>
      </c>
      <c r="T71">
        <v>0</v>
      </c>
      <c r="U71">
        <v>64.24230197163611</v>
      </c>
      <c r="V71">
        <v>6.3617514970059874</v>
      </c>
      <c r="W71">
        <v>13.597230266230737</v>
      </c>
      <c r="X71">
        <v>45.260064010106852</v>
      </c>
      <c r="Y71">
        <v>0</v>
      </c>
      <c r="Z71">
        <v>2.01070584</v>
      </c>
      <c r="AA71">
        <v>8.6042059999999996</v>
      </c>
      <c r="AB71">
        <v>4.0078511199999989</v>
      </c>
      <c r="AC71">
        <v>2.9691613119999998</v>
      </c>
      <c r="AD71">
        <v>2.7964513200000001</v>
      </c>
      <c r="AE71">
        <v>15.167135380800003</v>
      </c>
      <c r="AF71">
        <v>2.7224999999999997</v>
      </c>
      <c r="AG71">
        <v>10.092001919999998</v>
      </c>
      <c r="AH71">
        <v>21.528984360000003</v>
      </c>
      <c r="AI71">
        <v>0</v>
      </c>
      <c r="AJ71">
        <v>0</v>
      </c>
      <c r="AK71">
        <v>15.72772</v>
      </c>
      <c r="AL71">
        <v>0</v>
      </c>
      <c r="AM71">
        <v>4.8588992571428564</v>
      </c>
      <c r="AN71">
        <v>0.68867999999999996</v>
      </c>
      <c r="AO71">
        <v>7.4414339999999992</v>
      </c>
      <c r="AP71">
        <v>1.5720432</v>
      </c>
      <c r="AQ71">
        <v>0</v>
      </c>
      <c r="AR71">
        <v>15.241823999999998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23.583653348604194</v>
      </c>
      <c r="BB71">
        <f t="shared" si="1"/>
        <v>680.40522824663265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4.6974192806192123</v>
      </c>
      <c r="L72">
        <v>320.00088234755344</v>
      </c>
      <c r="M72">
        <v>27.613518795263829</v>
      </c>
      <c r="N72">
        <v>36.246660388927829</v>
      </c>
      <c r="O72">
        <v>0</v>
      </c>
      <c r="P72">
        <v>42.739666542888969</v>
      </c>
      <c r="Q72">
        <v>6.697125237191651</v>
      </c>
      <c r="R72">
        <v>13.002527013177158</v>
      </c>
      <c r="S72">
        <v>8.1001365346922771</v>
      </c>
      <c r="T72">
        <v>0</v>
      </c>
      <c r="U72">
        <v>64.24230197163611</v>
      </c>
      <c r="V72">
        <v>6.3617514970059874</v>
      </c>
      <c r="W72">
        <v>13.597230266230737</v>
      </c>
      <c r="X72">
        <v>45.260064010106852</v>
      </c>
      <c r="Y72">
        <v>0</v>
      </c>
      <c r="Z72">
        <v>2.01070584</v>
      </c>
      <c r="AA72">
        <v>8.6042059999999996</v>
      </c>
      <c r="AB72">
        <v>4.0078511199999989</v>
      </c>
      <c r="AC72">
        <v>2.9691613119999998</v>
      </c>
      <c r="AD72">
        <v>2.7964513200000001</v>
      </c>
      <c r="AE72">
        <v>15.167135380800003</v>
      </c>
      <c r="AF72">
        <v>2.7224999999999997</v>
      </c>
      <c r="AG72">
        <v>10.092001919999998</v>
      </c>
      <c r="AH72">
        <v>21.528984360000003</v>
      </c>
      <c r="AI72">
        <v>0</v>
      </c>
      <c r="AJ72">
        <v>0</v>
      </c>
      <c r="AK72">
        <v>15.72772</v>
      </c>
      <c r="AL72">
        <v>0</v>
      </c>
      <c r="AM72">
        <v>4.8588992571428564</v>
      </c>
      <c r="AN72">
        <v>0.68867999999999996</v>
      </c>
      <c r="AO72">
        <v>7.4414339999999992</v>
      </c>
      <c r="AP72">
        <v>1.5720432</v>
      </c>
      <c r="AQ72">
        <v>0</v>
      </c>
      <c r="AR72">
        <v>15.241823999999998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23.583653348604194</v>
      </c>
      <c r="BB72">
        <f t="shared" si="1"/>
        <v>680.40522824663265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4.6974192806192123</v>
      </c>
      <c r="L73">
        <v>320.00088234755344</v>
      </c>
      <c r="M73">
        <v>27.613518795263829</v>
      </c>
      <c r="N73">
        <v>36.246660388927829</v>
      </c>
      <c r="O73">
        <v>0</v>
      </c>
      <c r="P73">
        <v>42.739666542888969</v>
      </c>
      <c r="Q73">
        <v>6.697125237191651</v>
      </c>
      <c r="R73">
        <v>13.002527013177158</v>
      </c>
      <c r="S73">
        <v>8.1001365346922771</v>
      </c>
      <c r="T73">
        <v>0</v>
      </c>
      <c r="U73">
        <v>64.24230197163611</v>
      </c>
      <c r="V73">
        <v>6.3617514970059874</v>
      </c>
      <c r="W73">
        <v>13.597230266230737</v>
      </c>
      <c r="X73">
        <v>45.260064010106852</v>
      </c>
      <c r="Y73">
        <v>0</v>
      </c>
      <c r="Z73">
        <v>2.01070584</v>
      </c>
      <c r="AA73">
        <v>8.6042059999999996</v>
      </c>
      <c r="AB73">
        <v>4.0078511199999989</v>
      </c>
      <c r="AC73">
        <v>2.9691613119999998</v>
      </c>
      <c r="AD73">
        <v>2.7964513200000001</v>
      </c>
      <c r="AE73">
        <v>15.167135380800003</v>
      </c>
      <c r="AF73">
        <v>2.7224999999999997</v>
      </c>
      <c r="AG73">
        <v>10.092001919999998</v>
      </c>
      <c r="AH73">
        <v>21.528984360000003</v>
      </c>
      <c r="AI73">
        <v>0</v>
      </c>
      <c r="AJ73">
        <v>0</v>
      </c>
      <c r="AK73">
        <v>15.72772</v>
      </c>
      <c r="AL73">
        <v>0</v>
      </c>
      <c r="AM73">
        <v>4.8588992571428564</v>
      </c>
      <c r="AN73">
        <v>0.68867999999999996</v>
      </c>
      <c r="AO73">
        <v>7.4414339999999992</v>
      </c>
      <c r="AP73">
        <v>1.5720432</v>
      </c>
      <c r="AQ73">
        <v>0</v>
      </c>
      <c r="AR73">
        <v>15.241823999999998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23.583653348604194</v>
      </c>
      <c r="BB73">
        <f t="shared" si="1"/>
        <v>680.40522824663265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4.6974192806192123</v>
      </c>
      <c r="L74">
        <v>320.00088234755344</v>
      </c>
      <c r="M74">
        <v>27.613518795263829</v>
      </c>
      <c r="N74">
        <v>36.246660388927829</v>
      </c>
      <c r="O74">
        <v>0</v>
      </c>
      <c r="P74">
        <v>42.739666542888969</v>
      </c>
      <c r="Q74">
        <v>6.697125237191651</v>
      </c>
      <c r="R74">
        <v>13.002527013177158</v>
      </c>
      <c r="S74">
        <v>8.1001365346922771</v>
      </c>
      <c r="T74">
        <v>0</v>
      </c>
      <c r="U74">
        <v>64.24230197163611</v>
      </c>
      <c r="V74">
        <v>6.3617514970059874</v>
      </c>
      <c r="W74">
        <v>13.597230266230737</v>
      </c>
      <c r="X74">
        <v>45.260064010106852</v>
      </c>
      <c r="Y74">
        <v>0</v>
      </c>
      <c r="Z74">
        <v>1.9911319999999999</v>
      </c>
      <c r="AA74">
        <v>8.6042059999999996</v>
      </c>
      <c r="AB74">
        <v>4.0078511199999989</v>
      </c>
      <c r="AC74">
        <v>5.9383226239999995</v>
      </c>
      <c r="AD74">
        <v>2.7964513200000001</v>
      </c>
      <c r="AE74">
        <v>15.167135380800003</v>
      </c>
      <c r="AF74">
        <v>2.7224999999999997</v>
      </c>
      <c r="AG74">
        <v>10.092001919999998</v>
      </c>
      <c r="AH74">
        <v>21.528984360000003</v>
      </c>
      <c r="AI74">
        <v>0</v>
      </c>
      <c r="AJ74">
        <v>0</v>
      </c>
      <c r="AK74">
        <v>15.72772</v>
      </c>
      <c r="AL74">
        <v>0</v>
      </c>
      <c r="AM74">
        <v>4.8588992571428564</v>
      </c>
      <c r="AN74">
        <v>0.68867999999999996</v>
      </c>
      <c r="AO74">
        <v>7.4414339999999992</v>
      </c>
      <c r="AP74">
        <v>1.5720432</v>
      </c>
      <c r="AQ74">
        <v>2.1262999999999996</v>
      </c>
      <c r="AR74">
        <v>15.241823999999998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23.7536954746042</v>
      </c>
      <c r="BB74">
        <f t="shared" si="1"/>
        <v>685.31107359263262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4.8629765133006524</v>
      </c>
      <c r="L75">
        <v>450.00126516944823</v>
      </c>
      <c r="M75">
        <v>27.613518795263829</v>
      </c>
      <c r="N75">
        <v>36.246660388927829</v>
      </c>
      <c r="O75">
        <v>0</v>
      </c>
      <c r="P75">
        <v>42.739666542888969</v>
      </c>
      <c r="Q75">
        <v>6.697125237191651</v>
      </c>
      <c r="R75">
        <v>13.002527013177158</v>
      </c>
      <c r="S75">
        <v>8.1001365346922771</v>
      </c>
      <c r="T75">
        <v>0</v>
      </c>
      <c r="U75">
        <v>64.24230197163611</v>
      </c>
      <c r="V75">
        <v>6.3617514970059874</v>
      </c>
      <c r="W75">
        <v>13.597230266230737</v>
      </c>
      <c r="X75">
        <v>45.260064010106852</v>
      </c>
      <c r="Y75">
        <v>0</v>
      </c>
      <c r="Z75">
        <v>1.9911319999999999</v>
      </c>
      <c r="AA75">
        <v>8.6042059999999996</v>
      </c>
      <c r="AB75">
        <v>8.0565986799999987</v>
      </c>
      <c r="AC75">
        <v>5.9383226239999995</v>
      </c>
      <c r="AD75">
        <v>5.5929026400000001</v>
      </c>
      <c r="AE75">
        <v>15.167135380800003</v>
      </c>
      <c r="AF75">
        <v>2.7224999999999997</v>
      </c>
      <c r="AG75">
        <v>10.092001919999998</v>
      </c>
      <c r="AH75">
        <v>26.49721152</v>
      </c>
      <c r="AI75">
        <v>0</v>
      </c>
      <c r="AJ75">
        <v>0</v>
      </c>
      <c r="AK75">
        <v>15.72772</v>
      </c>
      <c r="AL75">
        <v>0</v>
      </c>
      <c r="AM75">
        <v>4.8588992571428564</v>
      </c>
      <c r="AN75">
        <v>0.68867999999999996</v>
      </c>
      <c r="AO75">
        <v>7.4414339999999992</v>
      </c>
      <c r="AP75">
        <v>1.5720432</v>
      </c>
      <c r="AQ75">
        <v>4.5618800000000004</v>
      </c>
      <c r="AR75">
        <v>15.241823999999998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28.591570362350513</v>
      </c>
      <c r="BB75">
        <f t="shared" si="1"/>
        <v>824.88814479946268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10.759499999999999</v>
      </c>
      <c r="K76">
        <v>4.6973950276243102</v>
      </c>
      <c r="L76">
        <v>578.49009631225454</v>
      </c>
      <c r="M76">
        <v>27.613518795263829</v>
      </c>
      <c r="N76">
        <v>36.246660388927829</v>
      </c>
      <c r="O76">
        <v>0</v>
      </c>
      <c r="P76">
        <v>42.739666542888969</v>
      </c>
      <c r="Q76">
        <v>6.697125237191651</v>
      </c>
      <c r="R76">
        <v>13.002527013177158</v>
      </c>
      <c r="S76">
        <v>8.1001365346922771</v>
      </c>
      <c r="T76">
        <v>0</v>
      </c>
      <c r="U76">
        <v>64.24230197163611</v>
      </c>
      <c r="V76">
        <v>6.3617514970059874</v>
      </c>
      <c r="W76">
        <v>13.597230266230737</v>
      </c>
      <c r="X76">
        <v>45.260064010106852</v>
      </c>
      <c r="Y76">
        <v>0</v>
      </c>
      <c r="Z76">
        <v>1.9911319999999999</v>
      </c>
      <c r="AA76">
        <v>8.6042059999999996</v>
      </c>
      <c r="AB76">
        <v>8.0565986799999987</v>
      </c>
      <c r="AC76">
        <v>5.9383226239999995</v>
      </c>
      <c r="AD76">
        <v>5.5929026400000001</v>
      </c>
      <c r="AE76">
        <v>15.167135380800003</v>
      </c>
      <c r="AF76">
        <v>2.7224999999999997</v>
      </c>
      <c r="AG76">
        <v>10.092001919999998</v>
      </c>
      <c r="AH76">
        <v>35.881640599999997</v>
      </c>
      <c r="AI76">
        <v>0</v>
      </c>
      <c r="AJ76">
        <v>0</v>
      </c>
      <c r="AK76">
        <v>15.72772</v>
      </c>
      <c r="AL76">
        <v>0</v>
      </c>
      <c r="AM76">
        <v>4.8588992571428564</v>
      </c>
      <c r="AN76">
        <v>0.68867999999999996</v>
      </c>
      <c r="AO76">
        <v>7.4414339999999992</v>
      </c>
      <c r="AP76">
        <v>1.5720432</v>
      </c>
      <c r="AQ76">
        <v>4.5618800000000004</v>
      </c>
      <c r="AR76">
        <v>15.241823999999998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33.565220531925618</v>
      </c>
      <c r="BB76">
        <f t="shared" si="1"/>
        <v>968.38167336701747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10.759499999999999</v>
      </c>
      <c r="K77">
        <v>4.6973422886025231</v>
      </c>
      <c r="L77">
        <v>578.49009631225454</v>
      </c>
      <c r="M77">
        <v>27.613518795263829</v>
      </c>
      <c r="N77">
        <v>36.246660388927829</v>
      </c>
      <c r="O77">
        <v>0</v>
      </c>
      <c r="P77">
        <v>42.739666542888969</v>
      </c>
      <c r="Q77">
        <v>6.697125237191651</v>
      </c>
      <c r="R77">
        <v>13.002527013177158</v>
      </c>
      <c r="S77">
        <v>8.1001365346922771</v>
      </c>
      <c r="T77">
        <v>0</v>
      </c>
      <c r="U77">
        <v>64.24230197163611</v>
      </c>
      <c r="V77">
        <v>6.3617514970059874</v>
      </c>
      <c r="W77">
        <v>13.597230266230737</v>
      </c>
      <c r="X77">
        <v>45.260064010106852</v>
      </c>
      <c r="Y77">
        <v>0</v>
      </c>
      <c r="Z77">
        <v>4.04976</v>
      </c>
      <c r="AA77">
        <v>12.931030944</v>
      </c>
      <c r="AB77">
        <v>8.0565986799999987</v>
      </c>
      <c r="AC77">
        <v>5.9383226239999995</v>
      </c>
      <c r="AD77">
        <v>8.3893539599999993</v>
      </c>
      <c r="AE77">
        <v>15.167135380800003</v>
      </c>
      <c r="AF77">
        <v>2.7224999999999997</v>
      </c>
      <c r="AG77">
        <v>10.092001919999998</v>
      </c>
      <c r="AH77">
        <v>35.881640599999997</v>
      </c>
      <c r="AI77">
        <v>0</v>
      </c>
      <c r="AJ77">
        <v>0</v>
      </c>
      <c r="AK77">
        <v>15.72772</v>
      </c>
      <c r="AL77">
        <v>0</v>
      </c>
      <c r="AM77">
        <v>4.8588992571428564</v>
      </c>
      <c r="AN77">
        <v>0.68867999999999996</v>
      </c>
      <c r="AO77">
        <v>7.4414339999999992</v>
      </c>
      <c r="AP77">
        <v>3.7336025999999998</v>
      </c>
      <c r="AQ77">
        <v>6.8428199999999997</v>
      </c>
      <c r="AR77">
        <v>15.241823999999998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34.021636110190826</v>
      </c>
      <c r="BB77">
        <f t="shared" si="1"/>
        <v>981.54960871373044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10.759499999999999</v>
      </c>
      <c r="K78">
        <v>4.6973422886025231</v>
      </c>
      <c r="L78">
        <v>578.49009631225454</v>
      </c>
      <c r="M78">
        <v>27.613518795263829</v>
      </c>
      <c r="N78">
        <v>36.246660388927829</v>
      </c>
      <c r="O78">
        <v>0</v>
      </c>
      <c r="P78">
        <v>42.739666542888969</v>
      </c>
      <c r="Q78">
        <v>6.697125237191651</v>
      </c>
      <c r="R78">
        <v>13.002527013177158</v>
      </c>
      <c r="S78">
        <v>8.1001365346922771</v>
      </c>
      <c r="T78">
        <v>0</v>
      </c>
      <c r="U78">
        <v>64.24230197163611</v>
      </c>
      <c r="V78">
        <v>6.3617514970059874</v>
      </c>
      <c r="W78">
        <v>13.597230266230737</v>
      </c>
      <c r="X78">
        <v>45.260064010106852</v>
      </c>
      <c r="Y78">
        <v>0</v>
      </c>
      <c r="Z78">
        <v>4.04976</v>
      </c>
      <c r="AA78">
        <v>12.931030944</v>
      </c>
      <c r="AB78">
        <v>8.0565986799999987</v>
      </c>
      <c r="AC78">
        <v>8.9164694943999994</v>
      </c>
      <c r="AD78">
        <v>8.3893539599999993</v>
      </c>
      <c r="AE78">
        <v>15.167135380800003</v>
      </c>
      <c r="AF78">
        <v>2.7224999999999997</v>
      </c>
      <c r="AG78">
        <v>10.092001919999998</v>
      </c>
      <c r="AH78">
        <v>43.057968720000005</v>
      </c>
      <c r="AI78">
        <v>0.78111279999999983</v>
      </c>
      <c r="AJ78">
        <v>0</v>
      </c>
      <c r="AK78">
        <v>15.72772</v>
      </c>
      <c r="AL78">
        <v>0</v>
      </c>
      <c r="AM78">
        <v>4.8588992571428564</v>
      </c>
      <c r="AN78">
        <v>0.68867999999999996</v>
      </c>
      <c r="AO78">
        <v>7.4414339999999992</v>
      </c>
      <c r="AP78">
        <v>3.7336025999999998</v>
      </c>
      <c r="AQ78">
        <v>6.8428199999999997</v>
      </c>
      <c r="AR78">
        <v>15.241823999999998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34.387978320190825</v>
      </c>
      <c r="BB78">
        <f t="shared" si="1"/>
        <v>992.11885429413041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4.8681311239193077</v>
      </c>
      <c r="K79">
        <v>4.6973422886025231</v>
      </c>
      <c r="L79">
        <v>578.49009631225454</v>
      </c>
      <c r="M79">
        <v>27.613518795263829</v>
      </c>
      <c r="N79">
        <v>36.246660388927829</v>
      </c>
      <c r="O79">
        <v>0</v>
      </c>
      <c r="P79">
        <v>42.739666542888969</v>
      </c>
      <c r="Q79">
        <v>6.697125237191651</v>
      </c>
      <c r="R79">
        <v>13.002527013177158</v>
      </c>
      <c r="S79">
        <v>8.1001365346922771</v>
      </c>
      <c r="T79">
        <v>0</v>
      </c>
      <c r="U79">
        <v>64.24230197163611</v>
      </c>
      <c r="V79">
        <v>6.3617514970059874</v>
      </c>
      <c r="W79">
        <v>13.597230266230737</v>
      </c>
      <c r="X79">
        <v>45.260064010106852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6.1709999999999994</v>
      </c>
      <c r="AG79">
        <v>10.092001919999998</v>
      </c>
      <c r="AH79">
        <v>43.057968720000005</v>
      </c>
      <c r="AI79">
        <v>1.5622255999999997</v>
      </c>
      <c r="AJ79">
        <v>0</v>
      </c>
      <c r="AK79">
        <v>15.72772</v>
      </c>
      <c r="AL79">
        <v>0</v>
      </c>
      <c r="AM79">
        <v>4.8588992571428564</v>
      </c>
      <c r="AN79">
        <v>0.68867999999999996</v>
      </c>
      <c r="AO79">
        <v>7.4414339999999992</v>
      </c>
      <c r="AP79">
        <v>0.98252700000000015</v>
      </c>
      <c r="AQ79">
        <v>9.1237600000000008</v>
      </c>
      <c r="AR79">
        <v>15.241823999999998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34.61418925101168</v>
      </c>
      <c r="BB79">
        <f t="shared" si="1"/>
        <v>998.64519494322906</v>
      </c>
    </row>
    <row r="80" spans="1:54">
      <c r="A80" t="s">
        <v>122</v>
      </c>
      <c r="B80">
        <v>0</v>
      </c>
      <c r="C80">
        <v>10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4.8681311239193077</v>
      </c>
      <c r="K80">
        <v>4.6973422886025231</v>
      </c>
      <c r="L80">
        <v>578.49009631225454</v>
      </c>
      <c r="M80">
        <v>27.613518795263829</v>
      </c>
      <c r="N80">
        <v>36.246660388927829</v>
      </c>
      <c r="O80">
        <v>0</v>
      </c>
      <c r="P80">
        <v>42.739666542888969</v>
      </c>
      <c r="Q80">
        <v>6.697125237191651</v>
      </c>
      <c r="R80">
        <v>13.002527013177158</v>
      </c>
      <c r="S80">
        <v>8.1001365346922771</v>
      </c>
      <c r="T80">
        <v>0</v>
      </c>
      <c r="U80">
        <v>64.24230197163611</v>
      </c>
      <c r="V80">
        <v>6.3617514970059874</v>
      </c>
      <c r="W80">
        <v>13.597230266230737</v>
      </c>
      <c r="X80">
        <v>45.260064010106852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6.1709999999999994</v>
      </c>
      <c r="AG80">
        <v>10.092001919999998</v>
      </c>
      <c r="AH80">
        <v>43.057968720000005</v>
      </c>
      <c r="AI80">
        <v>10.154466399999999</v>
      </c>
      <c r="AJ80">
        <v>0</v>
      </c>
      <c r="AK80">
        <v>15.72772</v>
      </c>
      <c r="AL80">
        <v>0</v>
      </c>
      <c r="AM80">
        <v>4.8588992571428564</v>
      </c>
      <c r="AN80">
        <v>0.68867999999999996</v>
      </c>
      <c r="AO80">
        <v>7.4414339999999992</v>
      </c>
      <c r="AP80">
        <v>0.98252700000000015</v>
      </c>
      <c r="AQ80">
        <v>9.1237600000000008</v>
      </c>
      <c r="AR80">
        <v>15.241823999999998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35.23702931781169</v>
      </c>
      <c r="BB80">
        <f t="shared" si="1"/>
        <v>1016.614595676429</v>
      </c>
    </row>
    <row r="81" spans="1:54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3.8278990384615379</v>
      </c>
      <c r="K81">
        <v>4.6973422886025231</v>
      </c>
      <c r="L81">
        <v>578.49009631225454</v>
      </c>
      <c r="M81">
        <v>27.613518795263829</v>
      </c>
      <c r="N81">
        <v>36.246660388927829</v>
      </c>
      <c r="O81">
        <v>0</v>
      </c>
      <c r="P81">
        <v>42.739666542888969</v>
      </c>
      <c r="Q81">
        <v>6.697125237191651</v>
      </c>
      <c r="R81">
        <v>13.002527013177158</v>
      </c>
      <c r="S81">
        <v>8.1001365346922771</v>
      </c>
      <c r="T81">
        <v>0</v>
      </c>
      <c r="U81">
        <v>64.24230197163611</v>
      </c>
      <c r="V81">
        <v>6.3617514970059874</v>
      </c>
      <c r="W81">
        <v>13.597230266230737</v>
      </c>
      <c r="X81">
        <v>45.260064010106852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6.1709999999999994</v>
      </c>
      <c r="AG81">
        <v>10.092001919999998</v>
      </c>
      <c r="AH81">
        <v>43.057968720000005</v>
      </c>
      <c r="AI81">
        <v>10.154466399999999</v>
      </c>
      <c r="AJ81">
        <v>0</v>
      </c>
      <c r="AK81">
        <v>15.72772</v>
      </c>
      <c r="AL81">
        <v>0</v>
      </c>
      <c r="AM81">
        <v>4.8588992571428564</v>
      </c>
      <c r="AN81">
        <v>0.68867999999999996</v>
      </c>
      <c r="AO81">
        <v>7.4414339999999992</v>
      </c>
      <c r="AP81">
        <v>0.98252700000000015</v>
      </c>
      <c r="AQ81">
        <v>9.1237600000000008</v>
      </c>
      <c r="AR81">
        <v>15.241823999999998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35.202181567118927</v>
      </c>
      <c r="BB81">
        <f t="shared" si="1"/>
        <v>1015.6092113416639</v>
      </c>
    </row>
    <row r="82" spans="1:54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3.8278990384615379</v>
      </c>
      <c r="K82">
        <v>4.6973422886025231</v>
      </c>
      <c r="L82">
        <v>578.49009631225454</v>
      </c>
      <c r="M82">
        <v>27.613518795263829</v>
      </c>
      <c r="N82">
        <v>36.246660388927829</v>
      </c>
      <c r="O82">
        <v>0</v>
      </c>
      <c r="P82">
        <v>42.739666542888969</v>
      </c>
      <c r="Q82">
        <v>6.697125237191651</v>
      </c>
      <c r="R82">
        <v>13.002527013177158</v>
      </c>
      <c r="S82">
        <v>8.1001365346922771</v>
      </c>
      <c r="T82">
        <v>0</v>
      </c>
      <c r="U82">
        <v>64.24230197163611</v>
      </c>
      <c r="V82">
        <v>6.3617514970059874</v>
      </c>
      <c r="W82">
        <v>13.597230266230737</v>
      </c>
      <c r="X82">
        <v>45.260064010106852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6.1709999999999994</v>
      </c>
      <c r="AG82">
        <v>10.092001919999998</v>
      </c>
      <c r="AH82">
        <v>43.057968720000005</v>
      </c>
      <c r="AI82">
        <v>10.154466399999999</v>
      </c>
      <c r="AJ82">
        <v>0</v>
      </c>
      <c r="AK82">
        <v>15.72772</v>
      </c>
      <c r="AL82">
        <v>0</v>
      </c>
      <c r="AM82">
        <v>4.8588992571428564</v>
      </c>
      <c r="AN82">
        <v>0.68867999999999996</v>
      </c>
      <c r="AO82">
        <v>7.4414339999999992</v>
      </c>
      <c r="AP82">
        <v>0.98252700000000015</v>
      </c>
      <c r="AQ82">
        <v>9.1237600000000008</v>
      </c>
      <c r="AR82">
        <v>15.241823999999998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35.202181567118927</v>
      </c>
      <c r="BB82">
        <f t="shared" si="1"/>
        <v>1015.6092113416639</v>
      </c>
    </row>
    <row r="83" spans="1:54">
      <c r="A83" t="s">
        <v>125</v>
      </c>
      <c r="B83">
        <v>0</v>
      </c>
      <c r="C83">
        <v>10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4.6973422886025231</v>
      </c>
      <c r="L83">
        <v>578.49009631225454</v>
      </c>
      <c r="M83">
        <v>27.613518795263829</v>
      </c>
      <c r="N83">
        <v>36.246660388927829</v>
      </c>
      <c r="O83">
        <v>0</v>
      </c>
      <c r="P83">
        <v>42.739666542888969</v>
      </c>
      <c r="Q83">
        <v>6.697125237191651</v>
      </c>
      <c r="R83">
        <v>13.002527013177158</v>
      </c>
      <c r="S83">
        <v>8.1001365346922771</v>
      </c>
      <c r="T83">
        <v>0</v>
      </c>
      <c r="U83">
        <v>64.24230197163611</v>
      </c>
      <c r="V83">
        <v>6.3617514970059874</v>
      </c>
      <c r="W83">
        <v>13.597230266230737</v>
      </c>
      <c r="X83">
        <v>45.260064010106852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6.1709999999999994</v>
      </c>
      <c r="AG83">
        <v>10.092001919999998</v>
      </c>
      <c r="AH83">
        <v>43.057968720000005</v>
      </c>
      <c r="AI83">
        <v>10.154466399999999</v>
      </c>
      <c r="AJ83">
        <v>0</v>
      </c>
      <c r="AK83">
        <v>15.72772</v>
      </c>
      <c r="AL83">
        <v>0</v>
      </c>
      <c r="AM83">
        <v>4.8588992571428564</v>
      </c>
      <c r="AN83">
        <v>0.68867999999999996</v>
      </c>
      <c r="AO83">
        <v>6.7649400000000011</v>
      </c>
      <c r="AP83">
        <v>0.98252700000000015</v>
      </c>
      <c r="AQ83">
        <v>9.1237600000000008</v>
      </c>
      <c r="AR83">
        <v>15.241823999999998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35.051284642672783</v>
      </c>
      <c r="BB83">
        <f t="shared" si="1"/>
        <v>1011.2557152276488</v>
      </c>
    </row>
    <row r="84" spans="1:54">
      <c r="A84" t="s">
        <v>126</v>
      </c>
      <c r="B84">
        <v>0</v>
      </c>
      <c r="C84">
        <v>10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4.6973422886025231</v>
      </c>
      <c r="L84">
        <v>578.49009631225454</v>
      </c>
      <c r="M84">
        <v>27.613518795263829</v>
      </c>
      <c r="N84">
        <v>36.246660388927829</v>
      </c>
      <c r="O84">
        <v>0</v>
      </c>
      <c r="P84">
        <v>42.739666542888969</v>
      </c>
      <c r="Q84">
        <v>6.697125237191651</v>
      </c>
      <c r="R84">
        <v>13.002527013177158</v>
      </c>
      <c r="S84">
        <v>8.1001365346922771</v>
      </c>
      <c r="T84">
        <v>0</v>
      </c>
      <c r="U84">
        <v>64.24230197163611</v>
      </c>
      <c r="V84">
        <v>6.3617514970059874</v>
      </c>
      <c r="W84">
        <v>13.597230266230737</v>
      </c>
      <c r="X84">
        <v>45.260064010106852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6.1709999999999994</v>
      </c>
      <c r="AG84">
        <v>10.092001919999998</v>
      </c>
      <c r="AH84">
        <v>43.057968720000005</v>
      </c>
      <c r="AI84">
        <v>10.154466399999999</v>
      </c>
      <c r="AJ84">
        <v>0</v>
      </c>
      <c r="AK84">
        <v>15.72772</v>
      </c>
      <c r="AL84">
        <v>0</v>
      </c>
      <c r="AM84">
        <v>4.8588992571428564</v>
      </c>
      <c r="AN84">
        <v>0.68867999999999996</v>
      </c>
      <c r="AO84">
        <v>6.7649400000000011</v>
      </c>
      <c r="AP84">
        <v>0.98252700000000015</v>
      </c>
      <c r="AQ84">
        <v>9.1237600000000008</v>
      </c>
      <c r="AR84">
        <v>15.241823999999998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35.051284642672783</v>
      </c>
      <c r="BB84">
        <f t="shared" si="1"/>
        <v>1011.2557152276488</v>
      </c>
    </row>
    <row r="85" spans="1:54">
      <c r="A85" t="s">
        <v>127</v>
      </c>
      <c r="B85">
        <v>0</v>
      </c>
      <c r="C85">
        <v>10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4.6973463256484154</v>
      </c>
      <c r="L85">
        <v>578.49009631225454</v>
      </c>
      <c r="M85">
        <v>27.613518795263829</v>
      </c>
      <c r="N85">
        <v>36.246660388927829</v>
      </c>
      <c r="O85">
        <v>0</v>
      </c>
      <c r="P85">
        <v>42.739666542888969</v>
      </c>
      <c r="Q85">
        <v>6.697125237191651</v>
      </c>
      <c r="R85">
        <v>13.002527013177158</v>
      </c>
      <c r="S85">
        <v>8.1001365346922771</v>
      </c>
      <c r="T85">
        <v>0</v>
      </c>
      <c r="U85">
        <v>64.24230197163611</v>
      </c>
      <c r="V85">
        <v>6.3617514970059874</v>
      </c>
      <c r="W85">
        <v>13.597230266230737</v>
      </c>
      <c r="X85">
        <v>45.260064010106852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6.1709999999999994</v>
      </c>
      <c r="AG85">
        <v>10.092001919999998</v>
      </c>
      <c r="AH85">
        <v>43.057968720000005</v>
      </c>
      <c r="AI85">
        <v>10.154466399999999</v>
      </c>
      <c r="AJ85">
        <v>0</v>
      </c>
      <c r="AK85">
        <v>15.72772</v>
      </c>
      <c r="AL85">
        <v>0</v>
      </c>
      <c r="AM85">
        <v>4.8588992571428564</v>
      </c>
      <c r="AN85">
        <v>0.68867999999999996</v>
      </c>
      <c r="AO85">
        <v>6.7649400000000011</v>
      </c>
      <c r="AP85">
        <v>3.3405918000000003</v>
      </c>
      <c r="AQ85">
        <v>9.1237600000000008</v>
      </c>
      <c r="AR85">
        <v>15.241823999999998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35.130279946554552</v>
      </c>
      <c r="BB85">
        <f t="shared" si="1"/>
        <v>1013.5347887608129</v>
      </c>
    </row>
    <row r="86" spans="1:54">
      <c r="A86" t="s">
        <v>128</v>
      </c>
      <c r="B86">
        <v>0</v>
      </c>
      <c r="C86">
        <v>10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4.6973132785100971</v>
      </c>
      <c r="L86">
        <v>578.49009631225454</v>
      </c>
      <c r="M86">
        <v>27.613518795263829</v>
      </c>
      <c r="N86">
        <v>36.246660388927829</v>
      </c>
      <c r="O86">
        <v>0</v>
      </c>
      <c r="P86">
        <v>42.739666542888969</v>
      </c>
      <c r="Q86">
        <v>6.697125237191651</v>
      </c>
      <c r="R86">
        <v>13.002527013177158</v>
      </c>
      <c r="S86">
        <v>8.1001365346922771</v>
      </c>
      <c r="T86">
        <v>0</v>
      </c>
      <c r="U86">
        <v>64.24230197163611</v>
      </c>
      <c r="V86">
        <v>6.3617514970059874</v>
      </c>
      <c r="W86">
        <v>13.597230266230737</v>
      </c>
      <c r="X86">
        <v>45.260064010106852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6.1709999999999994</v>
      </c>
      <c r="AG86">
        <v>10.092001919999998</v>
      </c>
      <c r="AH86">
        <v>43.057968720000005</v>
      </c>
      <c r="AI86">
        <v>1.5622255999999997</v>
      </c>
      <c r="AJ86">
        <v>0</v>
      </c>
      <c r="AK86">
        <v>15.72772</v>
      </c>
      <c r="AL86">
        <v>0</v>
      </c>
      <c r="AM86">
        <v>4.8588992571428564</v>
      </c>
      <c r="AN86">
        <v>0.68867999999999996</v>
      </c>
      <c r="AO86">
        <v>6.7649400000000011</v>
      </c>
      <c r="AP86">
        <v>3.3405918000000003</v>
      </c>
      <c r="AQ86">
        <v>9.1237600000000008</v>
      </c>
      <c r="AR86">
        <v>15.241823999999998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34.842438771361159</v>
      </c>
      <c r="BB86">
        <f t="shared" si="1"/>
        <v>1005.230356088868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4.6973132785100971</v>
      </c>
      <c r="L87">
        <v>578.49009631225454</v>
      </c>
      <c r="M87">
        <v>27.613518795263829</v>
      </c>
      <c r="N87">
        <v>36.246660388927829</v>
      </c>
      <c r="O87">
        <v>0</v>
      </c>
      <c r="P87">
        <v>42.739666542888969</v>
      </c>
      <c r="Q87">
        <v>6.697125237191651</v>
      </c>
      <c r="R87">
        <v>13.002527013177158</v>
      </c>
      <c r="S87">
        <v>8.1001365346922771</v>
      </c>
      <c r="T87">
        <v>0</v>
      </c>
      <c r="U87">
        <v>64.24230197163611</v>
      </c>
      <c r="V87">
        <v>6.3617514970059874</v>
      </c>
      <c r="W87">
        <v>13.597230266230737</v>
      </c>
      <c r="X87">
        <v>45.260064010106852</v>
      </c>
      <c r="Y87">
        <v>0</v>
      </c>
      <c r="Z87">
        <v>1.01244</v>
      </c>
      <c r="AA87">
        <v>12.931030944</v>
      </c>
      <c r="AB87">
        <v>8.0565986799999987</v>
      </c>
      <c r="AC87">
        <v>8.9164694943999994</v>
      </c>
      <c r="AD87">
        <v>11.22633356</v>
      </c>
      <c r="AE87">
        <v>15.167135380800003</v>
      </c>
      <c r="AF87">
        <v>3.9324999999999992</v>
      </c>
      <c r="AG87">
        <v>10.092001919999998</v>
      </c>
      <c r="AH87">
        <v>34.864751999999996</v>
      </c>
      <c r="AI87">
        <v>0.78111279999999983</v>
      </c>
      <c r="AJ87">
        <v>0</v>
      </c>
      <c r="AK87">
        <v>15.72772</v>
      </c>
      <c r="AL87">
        <v>0</v>
      </c>
      <c r="AM87">
        <v>4.8588992571428564</v>
      </c>
      <c r="AN87">
        <v>0.68867999999999996</v>
      </c>
      <c r="AO87">
        <v>6.7649400000000011</v>
      </c>
      <c r="AP87">
        <v>0.98252700000000015</v>
      </c>
      <c r="AQ87">
        <v>8.350559999999998</v>
      </c>
      <c r="AR87">
        <v>15.241823999999998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33.722571319279211</v>
      </c>
      <c r="BB87">
        <f t="shared" si="1"/>
        <v>972.92134556494966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4.6973132785100971</v>
      </c>
      <c r="L88">
        <v>578.49009631225454</v>
      </c>
      <c r="M88">
        <v>27.613518795263829</v>
      </c>
      <c r="N88">
        <v>36.246660388927829</v>
      </c>
      <c r="O88">
        <v>0</v>
      </c>
      <c r="P88">
        <v>42.739666542888969</v>
      </c>
      <c r="Q88">
        <v>6.697125237191651</v>
      </c>
      <c r="R88">
        <v>13.002527013177158</v>
      </c>
      <c r="S88">
        <v>8.1001365346922771</v>
      </c>
      <c r="T88">
        <v>0</v>
      </c>
      <c r="U88">
        <v>64.24230197163611</v>
      </c>
      <c r="V88">
        <v>6.3617514970059874</v>
      </c>
      <c r="W88">
        <v>13.597230266230737</v>
      </c>
      <c r="X88">
        <v>45.260064010106852</v>
      </c>
      <c r="Y88">
        <v>0</v>
      </c>
      <c r="Z88">
        <v>1.01244</v>
      </c>
      <c r="AA88">
        <v>12.931030944</v>
      </c>
      <c r="AB88">
        <v>8.0565986799999987</v>
      </c>
      <c r="AC88">
        <v>8.9164694943999994</v>
      </c>
      <c r="AD88">
        <v>11.22633356</v>
      </c>
      <c r="AE88">
        <v>15.167135380800003</v>
      </c>
      <c r="AF88">
        <v>3.9324999999999992</v>
      </c>
      <c r="AG88">
        <v>10.092001919999998</v>
      </c>
      <c r="AH88">
        <v>34.864751999999996</v>
      </c>
      <c r="AI88">
        <v>0</v>
      </c>
      <c r="AJ88">
        <v>0</v>
      </c>
      <c r="AK88">
        <v>15.72772</v>
      </c>
      <c r="AL88">
        <v>0</v>
      </c>
      <c r="AM88">
        <v>4.8588992571428564</v>
      </c>
      <c r="AN88">
        <v>0.68867999999999996</v>
      </c>
      <c r="AO88">
        <v>6.7649400000000011</v>
      </c>
      <c r="AP88">
        <v>0.98252700000000015</v>
      </c>
      <c r="AQ88">
        <v>6.8428199999999997</v>
      </c>
      <c r="AR88">
        <v>15.241823999999998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33.645894750479215</v>
      </c>
      <c r="BB88">
        <f t="shared" si="1"/>
        <v>970.70916933374974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4.6973132785100971</v>
      </c>
      <c r="L89">
        <v>578.49009631225454</v>
      </c>
      <c r="M89">
        <v>28.224921277552856</v>
      </c>
      <c r="N89">
        <v>36.246660388927829</v>
      </c>
      <c r="O89">
        <v>0</v>
      </c>
      <c r="P89">
        <v>42.739666542888969</v>
      </c>
      <c r="Q89">
        <v>6.697125237191651</v>
      </c>
      <c r="R89">
        <v>13.002527013177158</v>
      </c>
      <c r="S89">
        <v>8.1001365346922771</v>
      </c>
      <c r="T89">
        <v>0</v>
      </c>
      <c r="U89">
        <v>64.24230197163611</v>
      </c>
      <c r="V89">
        <v>6.3617514970059874</v>
      </c>
      <c r="W89">
        <v>13.597230266230737</v>
      </c>
      <c r="X89">
        <v>45.260064010106852</v>
      </c>
      <c r="Y89">
        <v>0</v>
      </c>
      <c r="Z89">
        <v>1.01244</v>
      </c>
      <c r="AA89">
        <v>12.931030944</v>
      </c>
      <c r="AB89">
        <v>8.0565986799999987</v>
      </c>
      <c r="AC89">
        <v>8.9164694943999994</v>
      </c>
      <c r="AD89">
        <v>11.22633356</v>
      </c>
      <c r="AE89">
        <v>15.167135380800003</v>
      </c>
      <c r="AF89">
        <v>3.9324999999999992</v>
      </c>
      <c r="AG89">
        <v>10.092001919999998</v>
      </c>
      <c r="AH89">
        <v>34.864751999999996</v>
      </c>
      <c r="AI89">
        <v>0</v>
      </c>
      <c r="AJ89">
        <v>0</v>
      </c>
      <c r="AK89">
        <v>15.72772</v>
      </c>
      <c r="AL89">
        <v>0</v>
      </c>
      <c r="AM89">
        <v>4.8588992571428564</v>
      </c>
      <c r="AN89">
        <v>0.68867999999999996</v>
      </c>
      <c r="AO89">
        <v>6.7649400000000011</v>
      </c>
      <c r="AP89">
        <v>0.98252700000000015</v>
      </c>
      <c r="AQ89">
        <v>6.8428199999999997</v>
      </c>
      <c r="AR89">
        <v>15.241823999999998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33.666376733635886</v>
      </c>
      <c r="BB89">
        <f t="shared" si="1"/>
        <v>971.30008983288201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4.6973132785100971</v>
      </c>
      <c r="L90">
        <v>578.49009631225454</v>
      </c>
      <c r="M90">
        <v>28.224921277552856</v>
      </c>
      <c r="N90">
        <v>36.246660388927829</v>
      </c>
      <c r="O90">
        <v>0</v>
      </c>
      <c r="P90">
        <v>42.739666542888969</v>
      </c>
      <c r="Q90">
        <v>6.697125237191651</v>
      </c>
      <c r="R90">
        <v>13.002527013177158</v>
      </c>
      <c r="S90">
        <v>8.1001365346922771</v>
      </c>
      <c r="T90">
        <v>0</v>
      </c>
      <c r="U90">
        <v>64.24230197163611</v>
      </c>
      <c r="V90">
        <v>6.3617514970059874</v>
      </c>
      <c r="W90">
        <v>13.597230266230737</v>
      </c>
      <c r="X90">
        <v>45.260064010106852</v>
      </c>
      <c r="Y90">
        <v>0</v>
      </c>
      <c r="Z90">
        <v>1.01244</v>
      </c>
      <c r="AA90">
        <v>12.931030944</v>
      </c>
      <c r="AB90">
        <v>8.0565986799999987</v>
      </c>
      <c r="AC90">
        <v>8.9164694943999994</v>
      </c>
      <c r="AD90">
        <v>11.22633356</v>
      </c>
      <c r="AE90">
        <v>15.167135380800003</v>
      </c>
      <c r="AF90">
        <v>3.9324999999999992</v>
      </c>
      <c r="AG90">
        <v>10.092001919999998</v>
      </c>
      <c r="AH90">
        <v>34.864751999999996</v>
      </c>
      <c r="AI90">
        <v>0</v>
      </c>
      <c r="AJ90">
        <v>0</v>
      </c>
      <c r="AK90">
        <v>15.72772</v>
      </c>
      <c r="AL90">
        <v>0</v>
      </c>
      <c r="AM90">
        <v>4.8588992571428564</v>
      </c>
      <c r="AN90">
        <v>0.68867999999999996</v>
      </c>
      <c r="AO90">
        <v>6.7649400000000011</v>
      </c>
      <c r="AP90">
        <v>0.98252700000000015</v>
      </c>
      <c r="AQ90">
        <v>6.8428199999999997</v>
      </c>
      <c r="AR90">
        <v>15.241823999999998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33.666376733635886</v>
      </c>
      <c r="BB90">
        <f t="shared" si="1"/>
        <v>971.30008983288201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4.6973132785100971</v>
      </c>
      <c r="L91">
        <v>578.49009631225454</v>
      </c>
      <c r="M91">
        <v>28.224921277552856</v>
      </c>
      <c r="N91">
        <v>36.246660388927829</v>
      </c>
      <c r="O91">
        <v>0</v>
      </c>
      <c r="P91">
        <v>42.739666542888969</v>
      </c>
      <c r="Q91">
        <v>6.697125237191651</v>
      </c>
      <c r="R91">
        <v>13.002527013177158</v>
      </c>
      <c r="S91">
        <v>8.1001365346922771</v>
      </c>
      <c r="T91">
        <v>0</v>
      </c>
      <c r="U91">
        <v>64.24230197163611</v>
      </c>
      <c r="V91">
        <v>6.3617514970059874</v>
      </c>
      <c r="W91">
        <v>13.597230266230737</v>
      </c>
      <c r="X91">
        <v>45.260064010106852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6.1709999999999994</v>
      </c>
      <c r="AG91">
        <v>10.092001919999998</v>
      </c>
      <c r="AH91">
        <v>43.057968720000005</v>
      </c>
      <c r="AI91">
        <v>0</v>
      </c>
      <c r="AJ91">
        <v>0</v>
      </c>
      <c r="AK91">
        <v>15.72772</v>
      </c>
      <c r="AL91">
        <v>0</v>
      </c>
      <c r="AM91">
        <v>4.8588992571428564</v>
      </c>
      <c r="AN91">
        <v>0.68867999999999996</v>
      </c>
      <c r="AO91">
        <v>6.9453383999999998</v>
      </c>
      <c r="AP91">
        <v>0.98252700000000015</v>
      </c>
      <c r="AQ91">
        <v>6.8428199999999997</v>
      </c>
      <c r="AR91">
        <v>15.241823999999998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34.32622288251784</v>
      </c>
      <c r="BB91">
        <f t="shared" si="1"/>
        <v>990.33714246000022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4.6973132785100971</v>
      </c>
      <c r="L92">
        <v>578.49009631225454</v>
      </c>
      <c r="M92">
        <v>28.224921277552856</v>
      </c>
      <c r="N92">
        <v>36.246660388927829</v>
      </c>
      <c r="O92">
        <v>0</v>
      </c>
      <c r="P92">
        <v>42.739666542888969</v>
      </c>
      <c r="Q92">
        <v>6.697125237191651</v>
      </c>
      <c r="R92">
        <v>13.002527013177158</v>
      </c>
      <c r="S92">
        <v>8.1001365346922771</v>
      </c>
      <c r="T92">
        <v>0</v>
      </c>
      <c r="U92">
        <v>64.24230197163611</v>
      </c>
      <c r="V92">
        <v>6.3617514970059874</v>
      </c>
      <c r="W92">
        <v>13.597230266230737</v>
      </c>
      <c r="X92">
        <v>45.260064010106852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6.1709999999999994</v>
      </c>
      <c r="AG92">
        <v>10.092001919999998</v>
      </c>
      <c r="AH92">
        <v>43.057968720000005</v>
      </c>
      <c r="AI92">
        <v>0</v>
      </c>
      <c r="AJ92">
        <v>0</v>
      </c>
      <c r="AK92">
        <v>15.72772</v>
      </c>
      <c r="AL92">
        <v>0</v>
      </c>
      <c r="AM92">
        <v>4.8588992571428564</v>
      </c>
      <c r="AN92">
        <v>0.68867999999999996</v>
      </c>
      <c r="AO92">
        <v>6.9453383999999998</v>
      </c>
      <c r="AP92">
        <v>0.98252700000000015</v>
      </c>
      <c r="AQ92">
        <v>6.8428199999999997</v>
      </c>
      <c r="AR92">
        <v>15.241823999999998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34.32622288251784</v>
      </c>
      <c r="BB92">
        <f t="shared" si="1"/>
        <v>990.33714246000022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4.6973132785100971</v>
      </c>
      <c r="L93">
        <v>578.49009631225454</v>
      </c>
      <c r="M93">
        <v>28.224921277552856</v>
      </c>
      <c r="N93">
        <v>36.246660388927829</v>
      </c>
      <c r="O93">
        <v>0</v>
      </c>
      <c r="P93">
        <v>42.739666542888969</v>
      </c>
      <c r="Q93">
        <v>6.697125237191651</v>
      </c>
      <c r="R93">
        <v>13.002527013177158</v>
      </c>
      <c r="S93">
        <v>8.1001365346922771</v>
      </c>
      <c r="T93">
        <v>0</v>
      </c>
      <c r="U93">
        <v>64.24230197163611</v>
      </c>
      <c r="V93">
        <v>6.3617514970059874</v>
      </c>
      <c r="W93">
        <v>13.597230266230737</v>
      </c>
      <c r="X93">
        <v>45.260064010106852</v>
      </c>
      <c r="Y93">
        <v>0</v>
      </c>
      <c r="Z93">
        <v>6.0321175199999999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6.1709999999999994</v>
      </c>
      <c r="AG93">
        <v>10.092001919999998</v>
      </c>
      <c r="AH93">
        <v>43.057968720000005</v>
      </c>
      <c r="AI93">
        <v>0</v>
      </c>
      <c r="AJ93">
        <v>0</v>
      </c>
      <c r="AK93">
        <v>15.72772</v>
      </c>
      <c r="AL93">
        <v>0</v>
      </c>
      <c r="AM93">
        <v>4.8588992571428564</v>
      </c>
      <c r="AN93">
        <v>0.68867999999999996</v>
      </c>
      <c r="AO93">
        <v>7.2159359999999992</v>
      </c>
      <c r="AP93">
        <v>0.98252700000000015</v>
      </c>
      <c r="AQ93">
        <v>6.8428199999999997</v>
      </c>
      <c r="AR93">
        <v>15.241823999999998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34.335287902117841</v>
      </c>
      <c r="BB93">
        <f t="shared" si="1"/>
        <v>990.59867504040017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4.6973132785100971</v>
      </c>
      <c r="L94">
        <v>578.49009631225454</v>
      </c>
      <c r="M94">
        <v>28.224921277552856</v>
      </c>
      <c r="N94">
        <v>36.246660388927829</v>
      </c>
      <c r="O94">
        <v>0</v>
      </c>
      <c r="P94">
        <v>42.739666542888969</v>
      </c>
      <c r="Q94">
        <v>6.697125237191651</v>
      </c>
      <c r="R94">
        <v>13.002527013177158</v>
      </c>
      <c r="S94">
        <v>8.1001365346922771</v>
      </c>
      <c r="T94">
        <v>0</v>
      </c>
      <c r="U94">
        <v>64.24230197163611</v>
      </c>
      <c r="V94">
        <v>6.3617514970059874</v>
      </c>
      <c r="W94">
        <v>13.597230266230737</v>
      </c>
      <c r="X94">
        <v>45.260064010106852</v>
      </c>
      <c r="Y94">
        <v>0</v>
      </c>
      <c r="Z94">
        <v>6.0321175199999999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6.1709999999999994</v>
      </c>
      <c r="AG94">
        <v>10.092001919999998</v>
      </c>
      <c r="AH94">
        <v>43.057968720000005</v>
      </c>
      <c r="AI94">
        <v>0</v>
      </c>
      <c r="AJ94">
        <v>0</v>
      </c>
      <c r="AK94">
        <v>15.72772</v>
      </c>
      <c r="AL94">
        <v>0</v>
      </c>
      <c r="AM94">
        <v>4.8588992571428564</v>
      </c>
      <c r="AN94">
        <v>0.68867999999999996</v>
      </c>
      <c r="AO94">
        <v>7.2159359999999992</v>
      </c>
      <c r="AP94">
        <v>3.3405918000000003</v>
      </c>
      <c r="AQ94">
        <v>6.8428199999999997</v>
      </c>
      <c r="AR94">
        <v>15.241823999999998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34.41428307291784</v>
      </c>
      <c r="BB94">
        <f t="shared" si="1"/>
        <v>992.87774466960013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4.6973132785100971</v>
      </c>
      <c r="L95">
        <v>578.49009631225454</v>
      </c>
      <c r="M95">
        <v>28.224921277552856</v>
      </c>
      <c r="N95">
        <v>36.246660388927829</v>
      </c>
      <c r="O95">
        <v>0</v>
      </c>
      <c r="P95">
        <v>42.739666542888969</v>
      </c>
      <c r="Q95">
        <v>6.697125237191651</v>
      </c>
      <c r="R95">
        <v>13.002527013177158</v>
      </c>
      <c r="S95">
        <v>8.1001365346922771</v>
      </c>
      <c r="T95">
        <v>0</v>
      </c>
      <c r="U95">
        <v>64.24230197163611</v>
      </c>
      <c r="V95">
        <v>6.3617514970059874</v>
      </c>
      <c r="W95">
        <v>13.597230266230737</v>
      </c>
      <c r="X95">
        <v>45.260064010106852</v>
      </c>
      <c r="Y95">
        <v>0</v>
      </c>
      <c r="Z95">
        <v>2.01070584</v>
      </c>
      <c r="AA95">
        <v>12.931030944</v>
      </c>
      <c r="AB95">
        <v>8.0565986799999987</v>
      </c>
      <c r="AC95">
        <v>5.9383226239999995</v>
      </c>
      <c r="AD95">
        <v>11.22633356</v>
      </c>
      <c r="AE95">
        <v>15.167135380800003</v>
      </c>
      <c r="AF95">
        <v>2.7224999999999997</v>
      </c>
      <c r="AG95">
        <v>10.092001919999998</v>
      </c>
      <c r="AH95">
        <v>34.864751999999996</v>
      </c>
      <c r="AI95">
        <v>0</v>
      </c>
      <c r="AJ95">
        <v>0</v>
      </c>
      <c r="AK95">
        <v>15.72772</v>
      </c>
      <c r="AL95">
        <v>0</v>
      </c>
      <c r="AM95">
        <v>4.8588992571428564</v>
      </c>
      <c r="AN95">
        <v>0.68867999999999996</v>
      </c>
      <c r="AO95">
        <v>6.7649400000000011</v>
      </c>
      <c r="AP95">
        <v>0.98252700000000015</v>
      </c>
      <c r="AQ95">
        <v>6.8428199999999997</v>
      </c>
      <c r="AR95">
        <v>15.241823999999998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33.559515562035884</v>
      </c>
      <c r="BB95">
        <f t="shared" si="1"/>
        <v>968.21706997408205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4.6973132785100971</v>
      </c>
      <c r="L96">
        <v>578.49009631225454</v>
      </c>
      <c r="M96">
        <v>28.224921277552856</v>
      </c>
      <c r="N96">
        <v>36.246660388927829</v>
      </c>
      <c r="O96">
        <v>0</v>
      </c>
      <c r="P96">
        <v>42.739666542888969</v>
      </c>
      <c r="Q96">
        <v>6.697125237191651</v>
      </c>
      <c r="R96">
        <v>13.002527013177158</v>
      </c>
      <c r="S96">
        <v>8.1001365346922771</v>
      </c>
      <c r="T96">
        <v>0</v>
      </c>
      <c r="U96">
        <v>64.24230197163611</v>
      </c>
      <c r="V96">
        <v>6.3617514970059874</v>
      </c>
      <c r="W96">
        <v>13.597230266230737</v>
      </c>
      <c r="X96">
        <v>45.260064010106852</v>
      </c>
      <c r="Y96">
        <v>0</v>
      </c>
      <c r="Z96">
        <v>2.01070584</v>
      </c>
      <c r="AA96">
        <v>12.931030944</v>
      </c>
      <c r="AB96">
        <v>8.0565986799999987</v>
      </c>
      <c r="AC96">
        <v>5.9383226239999995</v>
      </c>
      <c r="AD96">
        <v>11.22633356</v>
      </c>
      <c r="AE96">
        <v>15.167135380800003</v>
      </c>
      <c r="AF96">
        <v>2.7224999999999997</v>
      </c>
      <c r="AG96">
        <v>10.092001919999998</v>
      </c>
      <c r="AH96">
        <v>26.148564</v>
      </c>
      <c r="AI96">
        <v>0</v>
      </c>
      <c r="AJ96">
        <v>0</v>
      </c>
      <c r="AK96">
        <v>15.72772</v>
      </c>
      <c r="AL96">
        <v>0</v>
      </c>
      <c r="AM96">
        <v>4.8588992571428564</v>
      </c>
      <c r="AN96">
        <v>0.68867999999999996</v>
      </c>
      <c r="AO96">
        <v>6.7649400000000011</v>
      </c>
      <c r="AP96">
        <v>0.98252700000000015</v>
      </c>
      <c r="AQ96">
        <v>6.8428199999999997</v>
      </c>
      <c r="AR96">
        <v>15.241823999999998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33.267523264035887</v>
      </c>
      <c r="BB96">
        <f t="shared" si="1"/>
        <v>959.79287427208214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4.6973132785100971</v>
      </c>
      <c r="L97">
        <v>578.49009631225454</v>
      </c>
      <c r="M97">
        <v>28.224921277552856</v>
      </c>
      <c r="N97">
        <v>36.246660388927829</v>
      </c>
      <c r="O97">
        <v>0</v>
      </c>
      <c r="P97">
        <v>42.739666542888969</v>
      </c>
      <c r="Q97">
        <v>6.697125237191651</v>
      </c>
      <c r="R97">
        <v>13.002527013177158</v>
      </c>
      <c r="S97">
        <v>8.1001365346922771</v>
      </c>
      <c r="T97">
        <v>0</v>
      </c>
      <c r="U97">
        <v>64.24230197163611</v>
      </c>
      <c r="V97">
        <v>6.3617514970059874</v>
      </c>
      <c r="W97">
        <v>13.597230266230737</v>
      </c>
      <c r="X97">
        <v>45.260064010106852</v>
      </c>
      <c r="Y97">
        <v>0</v>
      </c>
      <c r="Z97">
        <v>2.01070584</v>
      </c>
      <c r="AA97">
        <v>12.931030944</v>
      </c>
      <c r="AB97">
        <v>8.0565986799999987</v>
      </c>
      <c r="AC97">
        <v>5.9383226239999995</v>
      </c>
      <c r="AD97">
        <v>11.22633356</v>
      </c>
      <c r="AE97">
        <v>15.167135380800003</v>
      </c>
      <c r="AF97">
        <v>2.7224999999999997</v>
      </c>
      <c r="AG97">
        <v>10.092001919999998</v>
      </c>
      <c r="AH97">
        <v>26.148564</v>
      </c>
      <c r="AI97">
        <v>0</v>
      </c>
      <c r="AJ97">
        <v>0</v>
      </c>
      <c r="AK97">
        <v>15.72772</v>
      </c>
      <c r="AL97">
        <v>0</v>
      </c>
      <c r="AM97">
        <v>4.8588992571428564</v>
      </c>
      <c r="AN97">
        <v>0.68867999999999996</v>
      </c>
      <c r="AO97">
        <v>6.7649400000000011</v>
      </c>
      <c r="AP97">
        <v>0.98252700000000015</v>
      </c>
      <c r="AQ97">
        <v>6.8428199999999997</v>
      </c>
      <c r="AR97">
        <v>15.241823999999998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33.267523264035887</v>
      </c>
      <c r="BB97">
        <f t="shared" si="1"/>
        <v>959.79287427208214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4.6973132785100971</v>
      </c>
      <c r="L98">
        <v>578.49009631225454</v>
      </c>
      <c r="M98">
        <v>28.224921277552856</v>
      </c>
      <c r="N98">
        <v>36.246660388927829</v>
      </c>
      <c r="O98">
        <v>0</v>
      </c>
      <c r="P98">
        <v>42.739666542888969</v>
      </c>
      <c r="Q98">
        <v>6.697125237191651</v>
      </c>
      <c r="R98">
        <v>13.002527013177158</v>
      </c>
      <c r="S98">
        <v>8.1001365346922771</v>
      </c>
      <c r="T98">
        <v>0</v>
      </c>
      <c r="U98">
        <v>64.24230197163611</v>
      </c>
      <c r="V98">
        <v>6.3617514970059874</v>
      </c>
      <c r="W98">
        <v>13.597230266230737</v>
      </c>
      <c r="X98">
        <v>45.260064010106852</v>
      </c>
      <c r="Y98">
        <v>0</v>
      </c>
      <c r="Z98">
        <v>2.01070584</v>
      </c>
      <c r="AA98">
        <v>12.931030944</v>
      </c>
      <c r="AB98">
        <v>8.0565986799999987</v>
      </c>
      <c r="AC98">
        <v>5.9383226239999995</v>
      </c>
      <c r="AD98">
        <v>11.22633356</v>
      </c>
      <c r="AE98">
        <v>15.167135380800003</v>
      </c>
      <c r="AF98">
        <v>2.7224999999999997</v>
      </c>
      <c r="AG98">
        <v>10.092001919999998</v>
      </c>
      <c r="AH98">
        <v>26.148564</v>
      </c>
      <c r="AI98">
        <v>0</v>
      </c>
      <c r="AJ98">
        <v>0</v>
      </c>
      <c r="AK98">
        <v>15.72772</v>
      </c>
      <c r="AL98">
        <v>0</v>
      </c>
      <c r="AM98">
        <v>4.8588992571428564</v>
      </c>
      <c r="AN98">
        <v>0.68867999999999996</v>
      </c>
      <c r="AO98">
        <v>6.7649400000000011</v>
      </c>
      <c r="AP98">
        <v>0.98252700000000015</v>
      </c>
      <c r="AQ98">
        <v>6.8428199999999997</v>
      </c>
      <c r="AR98">
        <v>15.241823999999998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33.267523264035887</v>
      </c>
      <c r="BB98">
        <f t="shared" si="1"/>
        <v>959.79287427208214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1.7500000000000002E-2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6.95633769994944E-2</v>
      </c>
      <c r="K99">
        <f t="shared" si="2"/>
        <v>0.14260105579141202</v>
      </c>
      <c r="L99">
        <f t="shared" si="2"/>
        <v>10.81472239389422</v>
      </c>
      <c r="M99">
        <f t="shared" si="2"/>
        <v>0.66425295729205425</v>
      </c>
      <c r="N99">
        <f t="shared" si="2"/>
        <v>0.86991984933426936</v>
      </c>
      <c r="O99">
        <f t="shared" si="2"/>
        <v>0</v>
      </c>
      <c r="P99">
        <f t="shared" si="2"/>
        <v>1.0170436560546119</v>
      </c>
      <c r="Q99">
        <f t="shared" si="2"/>
        <v>9.1909913474828756E-2</v>
      </c>
      <c r="R99">
        <f t="shared" si="2"/>
        <v>0.20497033524623298</v>
      </c>
      <c r="S99">
        <f t="shared" si="2"/>
        <v>0.12676657080164713</v>
      </c>
      <c r="T99">
        <f t="shared" si="2"/>
        <v>0</v>
      </c>
      <c r="U99">
        <f t="shared" si="2"/>
        <v>1.5418152473192674</v>
      </c>
      <c r="V99">
        <f t="shared" si="2"/>
        <v>9.7305402441054845E-2</v>
      </c>
      <c r="W99">
        <f t="shared" si="2"/>
        <v>0.26074674421203481</v>
      </c>
      <c r="X99">
        <f t="shared" si="2"/>
        <v>0.9775535889982836</v>
      </c>
      <c r="Y99">
        <f t="shared" si="2"/>
        <v>0</v>
      </c>
      <c r="Z99">
        <f t="shared" si="2"/>
        <v>5.7162699879999959E-2</v>
      </c>
      <c r="AA99">
        <f t="shared" si="2"/>
        <v>0.13330120679199997</v>
      </c>
      <c r="AB99">
        <f t="shared" si="2"/>
        <v>0.15291996844799993</v>
      </c>
      <c r="AC99">
        <f t="shared" si="2"/>
        <v>0.11732006044720013</v>
      </c>
      <c r="AD99">
        <f t="shared" si="2"/>
        <v>0.17358262324000009</v>
      </c>
      <c r="AE99">
        <f t="shared" si="2"/>
        <v>0.36401124913919924</v>
      </c>
      <c r="AF99">
        <f t="shared" si="2"/>
        <v>6.872799999999997E-2</v>
      </c>
      <c r="AG99">
        <f t="shared" si="2"/>
        <v>0.23631012288000025</v>
      </c>
      <c r="AH99">
        <f t="shared" si="2"/>
        <v>0.52910166555999993</v>
      </c>
      <c r="AI99">
        <f t="shared" si="2"/>
        <v>4.0813143799999993E-2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0.11637636318412713</v>
      </c>
      <c r="AN99">
        <f t="shared" si="2"/>
        <v>1.6528319999999989E-2</v>
      </c>
      <c r="AO99">
        <f t="shared" si="2"/>
        <v>0.17061178680000005</v>
      </c>
      <c r="AP99">
        <f t="shared" si="2"/>
        <v>4.2012854520000031E-2</v>
      </c>
      <c r="AQ99">
        <f t="shared" si="2"/>
        <v>6.7655000000000007E-2</v>
      </c>
      <c r="AR99">
        <f t="shared" si="2"/>
        <v>0.35843689439999937</v>
      </c>
      <c r="AS99">
        <f t="shared" si="2"/>
        <v>4.7773353256199996E-2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0.66888727942362225</v>
      </c>
      <c r="BB99">
        <f t="shared" si="1"/>
        <v>19.297894404782518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77.53</v>
      </c>
      <c r="BA3">
        <v>2.6000000000000085</v>
      </c>
      <c r="BB3">
        <f>SUM(B3:AZ3)-BA3</f>
        <v>74.929999999999993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77.53</v>
      </c>
      <c r="BA4">
        <v>2.6000000000000085</v>
      </c>
      <c r="BB4">
        <f t="shared" ref="BB4:BB67" si="0">SUM(B4:AZ4)-BA4</f>
        <v>74.929999999999993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70.97999999999999</v>
      </c>
      <c r="BA5">
        <v>2.3699999999999903</v>
      </c>
      <c r="BB5">
        <f t="shared" si="0"/>
        <v>68.61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70.97999999999999</v>
      </c>
      <c r="BA6">
        <v>2.3699999999999903</v>
      </c>
      <c r="BB6">
        <f t="shared" si="0"/>
        <v>68.61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70.97999999999999</v>
      </c>
      <c r="BA7">
        <v>2.3699999999999903</v>
      </c>
      <c r="BB7">
        <f t="shared" si="0"/>
        <v>68.61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70.97999999999999</v>
      </c>
      <c r="BA8">
        <v>2.3699999999999903</v>
      </c>
      <c r="BB8">
        <f t="shared" si="0"/>
        <v>68.61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70.97999999999999</v>
      </c>
      <c r="BA9">
        <v>2.3699999999999903</v>
      </c>
      <c r="BB9">
        <f t="shared" si="0"/>
        <v>68.61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70.97999999999999</v>
      </c>
      <c r="BA10">
        <v>2.3699999999999903</v>
      </c>
      <c r="BB10">
        <f t="shared" si="0"/>
        <v>68.61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70.199999999999989</v>
      </c>
      <c r="BA11">
        <v>2.3399999999999892</v>
      </c>
      <c r="BB11">
        <f t="shared" si="0"/>
        <v>67.86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70.199999999999989</v>
      </c>
      <c r="BA12">
        <v>2.3399999999999892</v>
      </c>
      <c r="BB12">
        <f t="shared" si="0"/>
        <v>67.86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70.199999999999989</v>
      </c>
      <c r="BA13">
        <v>2.3399999999999892</v>
      </c>
      <c r="BB13">
        <f t="shared" si="0"/>
        <v>67.86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70.199999999999989</v>
      </c>
      <c r="BA14">
        <v>2.3399999999999892</v>
      </c>
      <c r="BB14">
        <f t="shared" si="0"/>
        <v>67.86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70.199999999999989</v>
      </c>
      <c r="BA15">
        <v>2.3399999999999892</v>
      </c>
      <c r="BB15">
        <f t="shared" si="0"/>
        <v>67.86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70.199999999999989</v>
      </c>
      <c r="BA16">
        <v>2.3399999999999892</v>
      </c>
      <c r="BB16">
        <f t="shared" si="0"/>
        <v>67.86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70.289999999999992</v>
      </c>
      <c r="BA17">
        <v>2.3399999999999892</v>
      </c>
      <c r="BB17">
        <f t="shared" si="0"/>
        <v>67.95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70.289999999999992</v>
      </c>
      <c r="BA18">
        <v>2.3399999999999892</v>
      </c>
      <c r="BB18">
        <f t="shared" si="0"/>
        <v>67.95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70.289999999999992</v>
      </c>
      <c r="BA19">
        <v>2.3399999999999892</v>
      </c>
      <c r="BB19">
        <f t="shared" si="0"/>
        <v>67.95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70.289999999999992</v>
      </c>
      <c r="BA20">
        <v>2.3399999999999892</v>
      </c>
      <c r="BB20">
        <f t="shared" si="0"/>
        <v>67.95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70.289999999999992</v>
      </c>
      <c r="BA21">
        <v>2.3399999999999892</v>
      </c>
      <c r="BB21">
        <f t="shared" si="0"/>
        <v>67.95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70.289999999999992</v>
      </c>
      <c r="BA22">
        <v>2.3399999999999892</v>
      </c>
      <c r="BB22">
        <f t="shared" si="0"/>
        <v>67.95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70.289999999999992</v>
      </c>
      <c r="BA23">
        <v>2.3399999999999892</v>
      </c>
      <c r="BB23">
        <f t="shared" si="0"/>
        <v>67.95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70.289999999999992</v>
      </c>
      <c r="BA24">
        <v>2.3399999999999892</v>
      </c>
      <c r="BB24">
        <f t="shared" si="0"/>
        <v>67.95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70.289999999999992</v>
      </c>
      <c r="BA25">
        <v>2.3399999999999892</v>
      </c>
      <c r="BB25">
        <f t="shared" si="0"/>
        <v>67.95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70.319999999999993</v>
      </c>
      <c r="BA26">
        <v>2.3399999999999892</v>
      </c>
      <c r="BB26">
        <f t="shared" si="0"/>
        <v>67.98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71.099999999999994</v>
      </c>
      <c r="BA27">
        <v>2.3699999999999903</v>
      </c>
      <c r="BB27">
        <f t="shared" si="0"/>
        <v>68.73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71.27</v>
      </c>
      <c r="BA28">
        <v>2.3799999999999955</v>
      </c>
      <c r="BB28">
        <f t="shared" si="0"/>
        <v>68.89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71.539999999999992</v>
      </c>
      <c r="BA29">
        <v>2.3899999999999864</v>
      </c>
      <c r="BB29">
        <f t="shared" si="0"/>
        <v>69.150000000000006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71.69</v>
      </c>
      <c r="BA30">
        <v>2.3899999999999864</v>
      </c>
      <c r="BB30">
        <f t="shared" si="0"/>
        <v>69.300000000000011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71.809999999999988</v>
      </c>
      <c r="BA31">
        <v>2.4099999999999824</v>
      </c>
      <c r="BB31">
        <f t="shared" si="0"/>
        <v>69.400000000000006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71.97999999999999</v>
      </c>
      <c r="BA32">
        <v>2.4099999999999824</v>
      </c>
      <c r="BB32">
        <f t="shared" si="0"/>
        <v>69.570000000000007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72.039999999999992</v>
      </c>
      <c r="BA33">
        <v>2.4099999999999824</v>
      </c>
      <c r="BB33">
        <f t="shared" si="0"/>
        <v>69.63000000000001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72.219999999999985</v>
      </c>
      <c r="BA34">
        <v>2.4199999999999875</v>
      </c>
      <c r="BB34">
        <f t="shared" si="0"/>
        <v>69.8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72.159999999999982</v>
      </c>
      <c r="BA35">
        <v>2.4199999999999875</v>
      </c>
      <c r="BB35">
        <f t="shared" si="0"/>
        <v>69.739999999999995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72.389999999999986</v>
      </c>
      <c r="BA36">
        <v>2.4199999999999875</v>
      </c>
      <c r="BB36">
        <f t="shared" si="0"/>
        <v>69.97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72.559999999999988</v>
      </c>
      <c r="BA37">
        <v>2.4299999999999784</v>
      </c>
      <c r="BB37">
        <f t="shared" si="0"/>
        <v>70.13000000000001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72.559999999999988</v>
      </c>
      <c r="BA38">
        <v>2.4299999999999784</v>
      </c>
      <c r="BB38">
        <f t="shared" si="0"/>
        <v>70.13000000000001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72.559999999999988</v>
      </c>
      <c r="BA39">
        <v>2.4299999999999784</v>
      </c>
      <c r="BB39">
        <f t="shared" si="0"/>
        <v>70.13000000000001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72.559999999999988</v>
      </c>
      <c r="BA40">
        <v>2.4299999999999784</v>
      </c>
      <c r="BB40">
        <f t="shared" si="0"/>
        <v>70.13000000000001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72.499999999999986</v>
      </c>
      <c r="BA41">
        <v>2.4299999999999784</v>
      </c>
      <c r="BB41">
        <f t="shared" si="0"/>
        <v>70.070000000000007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72.529999999999987</v>
      </c>
      <c r="BA42">
        <v>2.4299999999999784</v>
      </c>
      <c r="BB42">
        <f t="shared" si="0"/>
        <v>70.100000000000009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72.69</v>
      </c>
      <c r="BA43">
        <v>2.4299999999999926</v>
      </c>
      <c r="BB43">
        <f t="shared" si="0"/>
        <v>70.260000000000005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72.749999999999986</v>
      </c>
      <c r="BA44">
        <v>2.4299999999999784</v>
      </c>
      <c r="BB44">
        <f t="shared" si="0"/>
        <v>70.320000000000007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72.739999999999995</v>
      </c>
      <c r="BA45">
        <v>2.4199999999999875</v>
      </c>
      <c r="BB45">
        <f t="shared" si="0"/>
        <v>70.320000000000007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72.739999999999995</v>
      </c>
      <c r="BA46">
        <v>2.4199999999999875</v>
      </c>
      <c r="BB46">
        <f t="shared" si="0"/>
        <v>70.320000000000007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72.739999999999995</v>
      </c>
      <c r="BA47">
        <v>2.4199999999999875</v>
      </c>
      <c r="BB47">
        <f t="shared" si="0"/>
        <v>70.320000000000007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72.179999999999993</v>
      </c>
      <c r="BA48">
        <v>2.3999999999999915</v>
      </c>
      <c r="BB48">
        <f t="shared" si="0"/>
        <v>69.78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72.179999999999993</v>
      </c>
      <c r="BA49">
        <v>2.3999999999999915</v>
      </c>
      <c r="BB49">
        <f t="shared" si="0"/>
        <v>69.78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72.179999999999993</v>
      </c>
      <c r="BA50">
        <v>2.3999999999999915</v>
      </c>
      <c r="BB50">
        <f t="shared" si="0"/>
        <v>69.78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72.179999999999993</v>
      </c>
      <c r="BA51">
        <v>2.3999999999999915</v>
      </c>
      <c r="BB51">
        <f t="shared" si="0"/>
        <v>69.78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72.179999999999993</v>
      </c>
      <c r="BA52">
        <v>2.3999999999999915</v>
      </c>
      <c r="BB52">
        <f t="shared" si="0"/>
        <v>69.78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71.94</v>
      </c>
      <c r="BA53">
        <v>2.3999999999999915</v>
      </c>
      <c r="BB53">
        <f t="shared" si="0"/>
        <v>69.540000000000006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71.88</v>
      </c>
      <c r="BA54">
        <v>2.3999999999999915</v>
      </c>
      <c r="BB54">
        <f t="shared" si="0"/>
        <v>69.48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71.3</v>
      </c>
      <c r="BA55">
        <v>2.3799999999999955</v>
      </c>
      <c r="BB55">
        <f t="shared" si="0"/>
        <v>68.92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71.3</v>
      </c>
      <c r="BA56">
        <v>2.3799999999999955</v>
      </c>
      <c r="BB56">
        <f t="shared" si="0"/>
        <v>68.92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71.3</v>
      </c>
      <c r="BA57">
        <v>2.3799999999999955</v>
      </c>
      <c r="BB57">
        <f t="shared" si="0"/>
        <v>68.92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71.3</v>
      </c>
      <c r="BA58">
        <v>2.3799999999999955</v>
      </c>
      <c r="BB58">
        <f t="shared" si="0"/>
        <v>68.92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71.819999999999993</v>
      </c>
      <c r="BA59">
        <v>2.3999999999999915</v>
      </c>
      <c r="BB59">
        <f t="shared" si="0"/>
        <v>69.42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71.81</v>
      </c>
      <c r="BA60">
        <v>2.4000000000000057</v>
      </c>
      <c r="BB60">
        <f t="shared" si="0"/>
        <v>69.41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72.049999999999983</v>
      </c>
      <c r="BA61">
        <v>2.3999999999999773</v>
      </c>
      <c r="BB61">
        <f t="shared" si="0"/>
        <v>69.650000000000006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72.009999999999991</v>
      </c>
      <c r="BA62">
        <v>2.3999999999999915</v>
      </c>
      <c r="BB62">
        <f t="shared" si="0"/>
        <v>69.61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71.499999999999986</v>
      </c>
      <c r="BA63">
        <v>2.3799999999999812</v>
      </c>
      <c r="BB63">
        <f t="shared" si="0"/>
        <v>69.12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71.499999999999986</v>
      </c>
      <c r="BA64">
        <v>2.3799999999999812</v>
      </c>
      <c r="BB64">
        <f t="shared" si="0"/>
        <v>69.12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71.489999999999981</v>
      </c>
      <c r="BA65">
        <v>2.3799999999999812</v>
      </c>
      <c r="BB65">
        <f t="shared" si="0"/>
        <v>69.11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71.489999999999981</v>
      </c>
      <c r="BA66">
        <v>2.3799999999999812</v>
      </c>
      <c r="BB66">
        <f t="shared" si="0"/>
        <v>69.11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71.499999999999986</v>
      </c>
      <c r="BA67">
        <v>2.3799999999999812</v>
      </c>
      <c r="BB67">
        <f t="shared" si="0"/>
        <v>69.12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71.499999999999986</v>
      </c>
      <c r="BA68">
        <v>2.3799999999999812</v>
      </c>
      <c r="BB68">
        <f t="shared" ref="BB68:BB99" si="1">SUM(B68:AZ68)-BA68</f>
        <v>69.12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71.499999999999986</v>
      </c>
      <c r="BA69">
        <v>2.3799999999999812</v>
      </c>
      <c r="BB69">
        <f t="shared" si="1"/>
        <v>69.12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71.259999999999991</v>
      </c>
      <c r="BA70">
        <v>2.3799999999999955</v>
      </c>
      <c r="BB70">
        <f t="shared" si="1"/>
        <v>68.88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71.259999999999991</v>
      </c>
      <c r="BA71">
        <v>2.3799999999999955</v>
      </c>
      <c r="BB71">
        <f t="shared" si="1"/>
        <v>68.88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71.259999999999991</v>
      </c>
      <c r="BA72">
        <v>2.3799999999999955</v>
      </c>
      <c r="BB72">
        <f t="shared" si="1"/>
        <v>68.88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71.259999999999991</v>
      </c>
      <c r="BA73">
        <v>2.3799999999999955</v>
      </c>
      <c r="BB73">
        <f t="shared" si="1"/>
        <v>68.88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71.259999999999991</v>
      </c>
      <c r="BA74">
        <v>2.3799999999999955</v>
      </c>
      <c r="BB74">
        <f t="shared" si="1"/>
        <v>68.88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70.579999999999984</v>
      </c>
      <c r="BA75">
        <v>2.3499999999999801</v>
      </c>
      <c r="BB75">
        <f t="shared" si="1"/>
        <v>68.23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70.579999999999984</v>
      </c>
      <c r="BA76">
        <v>2.3499999999999801</v>
      </c>
      <c r="BB76">
        <f t="shared" si="1"/>
        <v>68.23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69.909999999999982</v>
      </c>
      <c r="BA77">
        <v>2.319999999999979</v>
      </c>
      <c r="BB77">
        <f t="shared" si="1"/>
        <v>67.59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69.909999999999982</v>
      </c>
      <c r="BA78">
        <v>2.319999999999979</v>
      </c>
      <c r="BB78">
        <f t="shared" si="1"/>
        <v>67.59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69.909999999999982</v>
      </c>
      <c r="BA79">
        <v>2.319999999999979</v>
      </c>
      <c r="BB79">
        <f t="shared" si="1"/>
        <v>67.59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69.909999999999982</v>
      </c>
      <c r="BA80">
        <v>2.319999999999979</v>
      </c>
      <c r="BB80">
        <f t="shared" si="1"/>
        <v>67.59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69.909999999999982</v>
      </c>
      <c r="BA81">
        <v>2.319999999999979</v>
      </c>
      <c r="BB81">
        <f t="shared" si="1"/>
        <v>67.59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69.909999999999982</v>
      </c>
      <c r="BA82">
        <v>2.319999999999979</v>
      </c>
      <c r="BB82">
        <f t="shared" si="1"/>
        <v>67.59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69.909999999999982</v>
      </c>
      <c r="BA83">
        <v>2.319999999999979</v>
      </c>
      <c r="BB83">
        <f t="shared" si="1"/>
        <v>67.59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69.909999999999982</v>
      </c>
      <c r="BA84">
        <v>2.319999999999979</v>
      </c>
      <c r="BB84">
        <f t="shared" si="1"/>
        <v>67.59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69.909999999999982</v>
      </c>
      <c r="BA85">
        <v>2.319999999999979</v>
      </c>
      <c r="BB85">
        <f t="shared" si="1"/>
        <v>67.59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69.909999999999982</v>
      </c>
      <c r="BA86">
        <v>2.319999999999979</v>
      </c>
      <c r="BB86">
        <f t="shared" si="1"/>
        <v>67.59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69.909999999999982</v>
      </c>
      <c r="BA87">
        <v>2.319999999999979</v>
      </c>
      <c r="BB87">
        <f t="shared" si="1"/>
        <v>67.59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69.909999999999982</v>
      </c>
      <c r="BA88">
        <v>2.319999999999979</v>
      </c>
      <c r="BB88">
        <f t="shared" si="1"/>
        <v>67.59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69.909999999999982</v>
      </c>
      <c r="BA89">
        <v>2.319999999999979</v>
      </c>
      <c r="BB89">
        <f t="shared" si="1"/>
        <v>67.59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69.909999999999982</v>
      </c>
      <c r="BA90">
        <v>2.319999999999979</v>
      </c>
      <c r="BB90">
        <f t="shared" si="1"/>
        <v>67.59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70.75</v>
      </c>
      <c r="BA91">
        <v>2.3599999999999994</v>
      </c>
      <c r="BB91">
        <f t="shared" si="1"/>
        <v>68.39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70.75</v>
      </c>
      <c r="BA92">
        <v>2.3599999999999994</v>
      </c>
      <c r="BB92">
        <f t="shared" si="1"/>
        <v>68.39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70.75</v>
      </c>
      <c r="BA93">
        <v>2.3599999999999994</v>
      </c>
      <c r="BB93">
        <f t="shared" si="1"/>
        <v>68.39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70.66</v>
      </c>
      <c r="BA94">
        <v>2.3499999999999943</v>
      </c>
      <c r="BB94">
        <f t="shared" si="1"/>
        <v>68.31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70.66</v>
      </c>
      <c r="BA95">
        <v>2.3499999999999943</v>
      </c>
      <c r="BB95">
        <f t="shared" si="1"/>
        <v>68.31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70.66</v>
      </c>
      <c r="BA96">
        <v>2.3499999999999943</v>
      </c>
      <c r="BB96">
        <f t="shared" si="1"/>
        <v>68.31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70.66</v>
      </c>
      <c r="BA97">
        <v>2.3499999999999943</v>
      </c>
      <c r="BB97">
        <f t="shared" si="1"/>
        <v>68.31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70.66</v>
      </c>
      <c r="BA98">
        <v>2.3499999999999943</v>
      </c>
      <c r="BB98">
        <f t="shared" si="1"/>
        <v>68.31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1.7105099999999993</v>
      </c>
      <c r="BA99">
        <f t="shared" si="2"/>
        <v>5.7017499999999791E-2</v>
      </c>
      <c r="BB99">
        <f t="shared" si="1"/>
        <v>1.6534924999999996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0.50239299999999965</v>
      </c>
      <c r="BB3">
        <f>SUM(B3:AZ3)-BA3</f>
        <v>14.494407000000001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0.50239299999999965</v>
      </c>
      <c r="BB4">
        <f t="shared" ref="BB4:BB67" si="0">SUM(B4:AZ4)-BA4</f>
        <v>14.494407000000001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0.48173000000000066</v>
      </c>
      <c r="BB5">
        <f t="shared" si="0"/>
        <v>13.89827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0.50239299999999965</v>
      </c>
      <c r="BB6">
        <f t="shared" si="0"/>
        <v>14.494407000000001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0.50239299999999965</v>
      </c>
      <c r="BB7">
        <f t="shared" si="0"/>
        <v>14.494407000000001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0.2994899999999987</v>
      </c>
      <c r="BB8">
        <f t="shared" si="0"/>
        <v>8.6405100000000008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0.47033999999999843</v>
      </c>
      <c r="BB9">
        <f t="shared" si="0"/>
        <v>13.569660000000001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0.44052500000000094</v>
      </c>
      <c r="BB10">
        <f t="shared" si="0"/>
        <v>12.709474999999999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0.50239299999999965</v>
      </c>
      <c r="BB11">
        <f t="shared" si="0"/>
        <v>14.494407000000001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0.50239299999999965</v>
      </c>
      <c r="BB12">
        <f t="shared" si="0"/>
        <v>14.494407000000001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0.50239299999999965</v>
      </c>
      <c r="BB13">
        <f t="shared" si="0"/>
        <v>14.494407000000001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0.50239299999999965</v>
      </c>
      <c r="BB14">
        <f t="shared" si="0"/>
        <v>14.494407000000001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0.39730999999999916</v>
      </c>
      <c r="BB15">
        <f t="shared" si="0"/>
        <v>11.46269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0.50239299999999965</v>
      </c>
      <c r="BB16">
        <f t="shared" si="0"/>
        <v>14.494407000000001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0.50239299999999965</v>
      </c>
      <c r="BB17">
        <f t="shared" si="0"/>
        <v>14.494407000000001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0.50239299999999965</v>
      </c>
      <c r="BB18">
        <f t="shared" si="0"/>
        <v>14.494407000000001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0.50239299999999965</v>
      </c>
      <c r="BB19">
        <f t="shared" si="0"/>
        <v>14.494407000000001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0.50239299999999965</v>
      </c>
      <c r="BB20">
        <f t="shared" si="0"/>
        <v>14.494407000000001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0.50239299999999965</v>
      </c>
      <c r="BB21">
        <f t="shared" si="0"/>
        <v>14.494407000000001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0.50239299999999965</v>
      </c>
      <c r="BB22">
        <f t="shared" si="0"/>
        <v>14.494407000000001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0.50239299999999965</v>
      </c>
      <c r="BB23">
        <f t="shared" si="0"/>
        <v>14.494407000000001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0.50239299999999965</v>
      </c>
      <c r="BB24">
        <f t="shared" si="0"/>
        <v>14.494407000000001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0.50239299999999965</v>
      </c>
      <c r="BB25">
        <f t="shared" si="0"/>
        <v>14.494407000000001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0.50239299999999965</v>
      </c>
      <c r="BB26">
        <f t="shared" si="0"/>
        <v>14.494407000000001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0.50239299999999965</v>
      </c>
      <c r="BB27">
        <f t="shared" si="0"/>
        <v>14.494407000000001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0.50239299999999965</v>
      </c>
      <c r="BB28">
        <f t="shared" si="0"/>
        <v>14.494407000000001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0.50239299999999965</v>
      </c>
      <c r="BB29">
        <f t="shared" si="0"/>
        <v>14.494407000000001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0.50239299999999965</v>
      </c>
      <c r="BB30">
        <f t="shared" si="0"/>
        <v>14.494407000000001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0.50239299999999965</v>
      </c>
      <c r="BB31">
        <f t="shared" si="0"/>
        <v>14.494407000000001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0.50239299999999965</v>
      </c>
      <c r="BB32">
        <f t="shared" si="0"/>
        <v>14.494407000000001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0.50239299999999965</v>
      </c>
      <c r="BB33">
        <f t="shared" si="0"/>
        <v>14.494407000000001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0.50239299999999965</v>
      </c>
      <c r="BB34">
        <f t="shared" si="0"/>
        <v>14.494407000000001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0.50239299999999965</v>
      </c>
      <c r="BB35">
        <f t="shared" si="0"/>
        <v>14.494407000000001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0.48340499999999942</v>
      </c>
      <c r="BB36">
        <f t="shared" si="0"/>
        <v>13.946595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0.50239299999999965</v>
      </c>
      <c r="BB37">
        <f t="shared" si="0"/>
        <v>14.494407000000001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0.50239299999999965</v>
      </c>
      <c r="BB38">
        <f t="shared" si="0"/>
        <v>14.494407000000001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0.50239299999999965</v>
      </c>
      <c r="BB39">
        <f t="shared" si="0"/>
        <v>14.494407000000001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0.50239299999999965</v>
      </c>
      <c r="BB40">
        <f t="shared" si="0"/>
        <v>14.494407000000001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0.50239299999999965</v>
      </c>
      <c r="BB41">
        <f t="shared" si="0"/>
        <v>14.494407000000001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0.50239299999999965</v>
      </c>
      <c r="BB42">
        <f t="shared" si="0"/>
        <v>14.494407000000001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0.49077500000000107</v>
      </c>
      <c r="BB43">
        <f t="shared" si="0"/>
        <v>14.159224999999999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0.50239299999999965</v>
      </c>
      <c r="BB44">
        <f t="shared" si="0"/>
        <v>14.494407000000001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0.50239299999999965</v>
      </c>
      <c r="BB45">
        <f t="shared" si="0"/>
        <v>14.494407000000001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0.50239299999999965</v>
      </c>
      <c r="BB46">
        <f t="shared" si="0"/>
        <v>14.494407000000001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0.50239299999999965</v>
      </c>
      <c r="BB47">
        <f t="shared" si="0"/>
        <v>14.494407000000001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0.50239299999999965</v>
      </c>
      <c r="BB48">
        <f t="shared" si="0"/>
        <v>14.494407000000001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0.50239299999999965</v>
      </c>
      <c r="BB49">
        <f t="shared" si="0"/>
        <v>14.494407000000001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0.50082499999999897</v>
      </c>
      <c r="BB50">
        <f t="shared" si="0"/>
        <v>14.449175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0.50239299999999965</v>
      </c>
      <c r="BB51">
        <f t="shared" si="0"/>
        <v>14.494407000000001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0.50239299999999965</v>
      </c>
      <c r="BB52">
        <f t="shared" si="0"/>
        <v>14.494407000000001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0.50239299999999965</v>
      </c>
      <c r="BB53">
        <f t="shared" si="0"/>
        <v>14.494407000000001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0.50239299999999965</v>
      </c>
      <c r="BB54">
        <f t="shared" si="0"/>
        <v>14.494407000000001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0.50239299999999965</v>
      </c>
      <c r="BB55">
        <f t="shared" si="0"/>
        <v>14.494407000000001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0.50239299999999965</v>
      </c>
      <c r="BB56">
        <f t="shared" si="0"/>
        <v>14.494407000000001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0.49044000000000132</v>
      </c>
      <c r="BB57">
        <f t="shared" si="0"/>
        <v>14.149559999999999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0.50239299999999965</v>
      </c>
      <c r="BB58">
        <f t="shared" si="0"/>
        <v>14.494407000000001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0.50239299999999965</v>
      </c>
      <c r="BB59">
        <f t="shared" si="0"/>
        <v>14.494407000000001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0.50239299999999965</v>
      </c>
      <c r="BB60">
        <f t="shared" si="0"/>
        <v>14.494407000000001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0.50239299999999965</v>
      </c>
      <c r="BB61">
        <f t="shared" si="0"/>
        <v>14.494407000000001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0.50239299999999965</v>
      </c>
      <c r="BB62">
        <f t="shared" si="0"/>
        <v>14.494407000000001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0.50239299999999965</v>
      </c>
      <c r="BB63">
        <f t="shared" si="0"/>
        <v>14.494407000000001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0.50239299999999965</v>
      </c>
      <c r="BB64">
        <f t="shared" si="0"/>
        <v>14.494407000000001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0.50239299999999965</v>
      </c>
      <c r="BB65">
        <f t="shared" si="0"/>
        <v>14.494407000000001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0.50239299999999965</v>
      </c>
      <c r="BB66">
        <f t="shared" si="0"/>
        <v>14.494407000000001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0.50239299999999965</v>
      </c>
      <c r="BB67">
        <f t="shared" si="0"/>
        <v>14.494407000000001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0.50239299999999965</v>
      </c>
      <c r="BB68">
        <f t="shared" ref="BB68:BB99" si="1">SUM(B68:AZ68)-BA68</f>
        <v>14.494407000000001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0.50239299999999965</v>
      </c>
      <c r="BB69">
        <f t="shared" si="1"/>
        <v>14.494407000000001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0.50239299999999965</v>
      </c>
      <c r="BB70">
        <f t="shared" si="1"/>
        <v>14.494407000000001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0.50239299999999965</v>
      </c>
      <c r="BB71">
        <f t="shared" si="1"/>
        <v>14.494407000000001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0.50239299999999965</v>
      </c>
      <c r="BB72">
        <f t="shared" si="1"/>
        <v>14.494407000000001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0.50239299999999965</v>
      </c>
      <c r="BB73">
        <f t="shared" si="1"/>
        <v>14.494407000000001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0.50239299999999965</v>
      </c>
      <c r="BB74">
        <f t="shared" si="1"/>
        <v>14.494407000000001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0.50239299999999965</v>
      </c>
      <c r="BB75">
        <f t="shared" si="1"/>
        <v>14.494407000000001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0.50239299999999965</v>
      </c>
      <c r="BB76">
        <f t="shared" si="1"/>
        <v>14.494407000000001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0.50239299999999965</v>
      </c>
      <c r="BB77">
        <f t="shared" si="1"/>
        <v>14.494407000000001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0.50239299999999965</v>
      </c>
      <c r="BB78">
        <f t="shared" si="1"/>
        <v>14.494407000000001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0.50239299999999965</v>
      </c>
      <c r="BB79">
        <f t="shared" si="1"/>
        <v>14.494407000000001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0.50239299999999965</v>
      </c>
      <c r="BB80">
        <f t="shared" si="1"/>
        <v>14.494407000000001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0.50239299999999965</v>
      </c>
      <c r="BB81">
        <f t="shared" si="1"/>
        <v>14.494407000000001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0.50239299999999965</v>
      </c>
      <c r="BB82">
        <f t="shared" si="1"/>
        <v>14.494407000000001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0.50239299999999965</v>
      </c>
      <c r="BB83">
        <f t="shared" si="1"/>
        <v>14.494407000000001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0.50239299999999965</v>
      </c>
      <c r="BB84">
        <f t="shared" si="1"/>
        <v>14.494407000000001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0.50239299999999965</v>
      </c>
      <c r="BB85">
        <f t="shared" si="1"/>
        <v>14.494407000000001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0.50239299999999965</v>
      </c>
      <c r="BB86">
        <f t="shared" si="1"/>
        <v>14.494407000000001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0.50239299999999965</v>
      </c>
      <c r="BB87">
        <f t="shared" si="1"/>
        <v>14.494407000000001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0.50239299999999965</v>
      </c>
      <c r="BB88">
        <f t="shared" si="1"/>
        <v>14.494407000000001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0.50239299999999965</v>
      </c>
      <c r="BB89">
        <f t="shared" si="1"/>
        <v>14.494407000000001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0.50239299999999965</v>
      </c>
      <c r="BB90">
        <f t="shared" si="1"/>
        <v>14.494407000000001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0.50239299999999965</v>
      </c>
      <c r="BB91">
        <f t="shared" si="1"/>
        <v>14.494407000000001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14.78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0.49512999999999963</v>
      </c>
      <c r="BB92">
        <f t="shared" si="1"/>
        <v>14.28487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0.50239299999999965</v>
      </c>
      <c r="BB93">
        <f t="shared" si="1"/>
        <v>14.494407000000001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0.50239299999999965</v>
      </c>
      <c r="BB94">
        <f t="shared" si="1"/>
        <v>14.494407000000001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0.50239299999999965</v>
      </c>
      <c r="BB95">
        <f t="shared" si="1"/>
        <v>14.494407000000001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0.50239299999999965</v>
      </c>
      <c r="BB96">
        <f t="shared" si="1"/>
        <v>14.494407000000001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0.50239299999999965</v>
      </c>
      <c r="BB97">
        <f t="shared" si="1"/>
        <v>14.494407000000001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0.50239299999999965</v>
      </c>
      <c r="BB98">
        <f t="shared" si="1"/>
        <v>14.494407000000001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0.35638619999999943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1.1938941999999965E-2</v>
      </c>
      <c r="BB99">
        <f t="shared" si="1"/>
        <v>0.34444725799999948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0.16</v>
      </c>
      <c r="K3" s="202">
        <v>270.62</v>
      </c>
      <c r="L3" s="202">
        <v>10.63</v>
      </c>
      <c r="M3" s="202">
        <v>60.3</v>
      </c>
      <c r="N3" s="202">
        <v>50.14</v>
      </c>
      <c r="O3" s="202">
        <v>70.83</v>
      </c>
      <c r="P3" s="202">
        <v>26.61</v>
      </c>
      <c r="Q3" s="202">
        <v>9.26</v>
      </c>
      <c r="R3" s="202">
        <v>18</v>
      </c>
      <c r="S3" s="202">
        <v>11.2</v>
      </c>
      <c r="T3" s="202">
        <v>0</v>
      </c>
      <c r="U3" s="202">
        <v>60.03</v>
      </c>
      <c r="V3" s="202">
        <v>8.8000000000000007</v>
      </c>
      <c r="W3" s="202">
        <v>19.329999999999998</v>
      </c>
      <c r="X3" s="202">
        <v>62.62</v>
      </c>
      <c r="Y3" s="202">
        <v>0</v>
      </c>
      <c r="Z3" s="202">
        <v>118.14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94.96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0.16</v>
      </c>
      <c r="K4" s="202">
        <v>270.62</v>
      </c>
      <c r="L4" s="202">
        <v>10.63</v>
      </c>
      <c r="M4" s="202">
        <v>60.3</v>
      </c>
      <c r="N4" s="202">
        <v>50.14</v>
      </c>
      <c r="O4" s="202">
        <v>70.83</v>
      </c>
      <c r="P4" s="202">
        <v>26.61</v>
      </c>
      <c r="Q4" s="202">
        <v>9.26</v>
      </c>
      <c r="R4" s="202">
        <v>18</v>
      </c>
      <c r="S4" s="202">
        <v>11.2</v>
      </c>
      <c r="T4" s="202">
        <v>0</v>
      </c>
      <c r="U4" s="202">
        <v>60.03</v>
      </c>
      <c r="V4" s="202">
        <v>8.8000000000000007</v>
      </c>
      <c r="W4" s="202">
        <v>19.329999999999998</v>
      </c>
      <c r="X4" s="202">
        <v>62.62</v>
      </c>
      <c r="Y4" s="202">
        <v>0</v>
      </c>
      <c r="Z4" s="202">
        <v>118.14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94.96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0.16</v>
      </c>
      <c r="K5" s="202">
        <v>270.62</v>
      </c>
      <c r="L5" s="202">
        <v>10.63</v>
      </c>
      <c r="M5" s="202">
        <v>60.3</v>
      </c>
      <c r="N5" s="202">
        <v>50.14</v>
      </c>
      <c r="O5" s="202">
        <v>70.83</v>
      </c>
      <c r="P5" s="202">
        <v>26.61</v>
      </c>
      <c r="Q5" s="202">
        <v>9.26</v>
      </c>
      <c r="R5" s="202">
        <v>18</v>
      </c>
      <c r="S5" s="202">
        <v>11.2</v>
      </c>
      <c r="T5" s="202">
        <v>0</v>
      </c>
      <c r="U5" s="202">
        <v>60.03</v>
      </c>
      <c r="V5" s="202">
        <v>8.8000000000000007</v>
      </c>
      <c r="W5" s="202">
        <v>18.93</v>
      </c>
      <c r="X5" s="202">
        <v>62.62</v>
      </c>
      <c r="Y5" s="202">
        <v>0</v>
      </c>
      <c r="Z5" s="202">
        <v>118.14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94.96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0.16</v>
      </c>
      <c r="K6" s="202">
        <v>270.62</v>
      </c>
      <c r="L6" s="202">
        <v>10.63</v>
      </c>
      <c r="M6" s="202">
        <v>60.3</v>
      </c>
      <c r="N6" s="202">
        <v>50.14</v>
      </c>
      <c r="O6" s="202">
        <v>70.83</v>
      </c>
      <c r="P6" s="202">
        <v>26.61</v>
      </c>
      <c r="Q6" s="202">
        <v>9.26</v>
      </c>
      <c r="R6" s="202">
        <v>18</v>
      </c>
      <c r="S6" s="202">
        <v>11.2</v>
      </c>
      <c r="T6" s="202">
        <v>0</v>
      </c>
      <c r="U6" s="202">
        <v>60.03</v>
      </c>
      <c r="V6" s="202">
        <v>8.8000000000000007</v>
      </c>
      <c r="W6" s="202">
        <v>18.93</v>
      </c>
      <c r="X6" s="202">
        <v>62.62</v>
      </c>
      <c r="Y6" s="202">
        <v>0</v>
      </c>
      <c r="Z6" s="202">
        <v>118.14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94.96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0.16</v>
      </c>
      <c r="K7" s="202">
        <v>270.62</v>
      </c>
      <c r="L7" s="202">
        <v>10.63</v>
      </c>
      <c r="M7" s="202">
        <v>60.3</v>
      </c>
      <c r="N7" s="202">
        <v>50.14</v>
      </c>
      <c r="O7" s="202">
        <v>70.83</v>
      </c>
      <c r="P7" s="202">
        <v>26.61</v>
      </c>
      <c r="Q7" s="202">
        <v>9.26</v>
      </c>
      <c r="R7" s="202">
        <v>18</v>
      </c>
      <c r="S7" s="202">
        <v>11.2</v>
      </c>
      <c r="T7" s="202">
        <v>0</v>
      </c>
      <c r="U7" s="202">
        <v>60.03</v>
      </c>
      <c r="V7" s="202">
        <v>8.8000000000000007</v>
      </c>
      <c r="W7" s="202">
        <v>18.93</v>
      </c>
      <c r="X7" s="202">
        <v>62.62</v>
      </c>
      <c r="Y7" s="202">
        <v>0</v>
      </c>
      <c r="Z7" s="202">
        <v>118.14</v>
      </c>
      <c r="AA7" s="202">
        <v>0</v>
      </c>
      <c r="AB7" s="202">
        <v>0</v>
      </c>
      <c r="AC7" s="202">
        <v>13.56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0.16</v>
      </c>
      <c r="K8" s="202">
        <v>270.62</v>
      </c>
      <c r="L8" s="202">
        <v>10.63</v>
      </c>
      <c r="M8" s="202">
        <v>60.3</v>
      </c>
      <c r="N8" s="202">
        <v>50.14</v>
      </c>
      <c r="O8" s="202">
        <v>70.83</v>
      </c>
      <c r="P8" s="202">
        <v>26.61</v>
      </c>
      <c r="Q8" s="202">
        <v>9.26</v>
      </c>
      <c r="R8" s="202">
        <v>18</v>
      </c>
      <c r="S8" s="202">
        <v>11.2</v>
      </c>
      <c r="T8" s="202">
        <v>0</v>
      </c>
      <c r="U8" s="202">
        <v>60.03</v>
      </c>
      <c r="V8" s="202">
        <v>8.8000000000000007</v>
      </c>
      <c r="W8" s="202">
        <v>18.93</v>
      </c>
      <c r="X8" s="202">
        <v>62.62</v>
      </c>
      <c r="Y8" s="202">
        <v>0</v>
      </c>
      <c r="Z8" s="202">
        <v>118.14</v>
      </c>
      <c r="AA8" s="202">
        <v>0</v>
      </c>
      <c r="AB8" s="202">
        <v>0</v>
      </c>
      <c r="AC8" s="202">
        <v>13.56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0.16</v>
      </c>
      <c r="K9" s="202">
        <v>270.62</v>
      </c>
      <c r="L9" s="202">
        <v>10.63</v>
      </c>
      <c r="M9" s="202">
        <v>60.3</v>
      </c>
      <c r="N9" s="202">
        <v>50.14</v>
      </c>
      <c r="O9" s="202">
        <v>70.83</v>
      </c>
      <c r="P9" s="202">
        <v>26.61</v>
      </c>
      <c r="Q9" s="202">
        <v>9.26</v>
      </c>
      <c r="R9" s="202">
        <v>18</v>
      </c>
      <c r="S9" s="202">
        <v>11.2</v>
      </c>
      <c r="T9" s="202">
        <v>0</v>
      </c>
      <c r="U9" s="202">
        <v>60.03</v>
      </c>
      <c r="V9" s="202">
        <v>8.8000000000000007</v>
      </c>
      <c r="W9" s="202">
        <v>18.93</v>
      </c>
      <c r="X9" s="202">
        <v>62.62</v>
      </c>
      <c r="Y9" s="202">
        <v>0</v>
      </c>
      <c r="Z9" s="202">
        <v>118.14</v>
      </c>
      <c r="AA9" s="202">
        <v>0</v>
      </c>
      <c r="AB9" s="202">
        <v>0</v>
      </c>
      <c r="AC9" s="202">
        <v>13.56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0.16</v>
      </c>
      <c r="K10" s="202">
        <v>270.62</v>
      </c>
      <c r="L10" s="202">
        <v>10.63</v>
      </c>
      <c r="M10" s="202">
        <v>60.3</v>
      </c>
      <c r="N10" s="202">
        <v>50.14</v>
      </c>
      <c r="O10" s="202">
        <v>70.83</v>
      </c>
      <c r="P10" s="202">
        <v>26.61</v>
      </c>
      <c r="Q10" s="202">
        <v>9.26</v>
      </c>
      <c r="R10" s="202">
        <v>18</v>
      </c>
      <c r="S10" s="202">
        <v>11.2</v>
      </c>
      <c r="T10" s="202">
        <v>0</v>
      </c>
      <c r="U10" s="202">
        <v>60.03</v>
      </c>
      <c r="V10" s="202">
        <v>8.8000000000000007</v>
      </c>
      <c r="W10" s="202">
        <v>18.93</v>
      </c>
      <c r="X10" s="202">
        <v>62.62</v>
      </c>
      <c r="Y10" s="202">
        <v>0</v>
      </c>
      <c r="Z10" s="202">
        <v>118.14</v>
      </c>
      <c r="AA10" s="202">
        <v>0</v>
      </c>
      <c r="AB10" s="202">
        <v>0</v>
      </c>
      <c r="AC10" s="202">
        <v>13.56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270.62</v>
      </c>
      <c r="L11" s="202">
        <v>10.63</v>
      </c>
      <c r="M11" s="202">
        <v>60.3</v>
      </c>
      <c r="N11" s="202">
        <v>50.14</v>
      </c>
      <c r="O11" s="202">
        <v>70.83</v>
      </c>
      <c r="P11" s="202">
        <v>26.61</v>
      </c>
      <c r="Q11" s="202">
        <v>9.26</v>
      </c>
      <c r="R11" s="202">
        <v>18</v>
      </c>
      <c r="S11" s="202">
        <v>11.2</v>
      </c>
      <c r="T11" s="202">
        <v>0</v>
      </c>
      <c r="U11" s="202">
        <v>60.03</v>
      </c>
      <c r="V11" s="202">
        <v>8.8000000000000007</v>
      </c>
      <c r="W11" s="202">
        <v>18.93</v>
      </c>
      <c r="X11" s="202">
        <v>62.62</v>
      </c>
      <c r="Y11" s="202">
        <v>0</v>
      </c>
      <c r="Z11" s="202">
        <v>118.14</v>
      </c>
      <c r="AA11" s="202">
        <v>0</v>
      </c>
      <c r="AB11" s="202">
        <v>0</v>
      </c>
      <c r="AC11" s="202">
        <v>13.56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270.62</v>
      </c>
      <c r="L12" s="202">
        <v>10.63</v>
      </c>
      <c r="M12" s="202">
        <v>60.3</v>
      </c>
      <c r="N12" s="202">
        <v>50.14</v>
      </c>
      <c r="O12" s="202">
        <v>70.83</v>
      </c>
      <c r="P12" s="202">
        <v>26.61</v>
      </c>
      <c r="Q12" s="202">
        <v>9.26</v>
      </c>
      <c r="R12" s="202">
        <v>18</v>
      </c>
      <c r="S12" s="202">
        <v>11.2</v>
      </c>
      <c r="T12" s="202">
        <v>0</v>
      </c>
      <c r="U12" s="202">
        <v>60.03</v>
      </c>
      <c r="V12" s="202">
        <v>8.8000000000000007</v>
      </c>
      <c r="W12" s="202">
        <v>18.93</v>
      </c>
      <c r="X12" s="202">
        <v>62.62</v>
      </c>
      <c r="Y12" s="202">
        <v>0</v>
      </c>
      <c r="Z12" s="202">
        <v>118.14</v>
      </c>
      <c r="AA12" s="202">
        <v>0</v>
      </c>
      <c r="AB12" s="202">
        <v>0</v>
      </c>
      <c r="AC12" s="202">
        <v>13.56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270.62</v>
      </c>
      <c r="L13" s="202">
        <v>10.63</v>
      </c>
      <c r="M13" s="202">
        <v>60.3</v>
      </c>
      <c r="N13" s="202">
        <v>50.14</v>
      </c>
      <c r="O13" s="202">
        <v>70.83</v>
      </c>
      <c r="P13" s="202">
        <v>26.61</v>
      </c>
      <c r="Q13" s="202">
        <v>9.26</v>
      </c>
      <c r="R13" s="202">
        <v>18</v>
      </c>
      <c r="S13" s="202">
        <v>11.2</v>
      </c>
      <c r="T13" s="202">
        <v>0</v>
      </c>
      <c r="U13" s="202">
        <v>60.03</v>
      </c>
      <c r="V13" s="202">
        <v>8.8000000000000007</v>
      </c>
      <c r="W13" s="202">
        <v>18.93</v>
      </c>
      <c r="X13" s="202">
        <v>62.62</v>
      </c>
      <c r="Y13" s="202">
        <v>0</v>
      </c>
      <c r="Z13" s="202">
        <v>118.14</v>
      </c>
      <c r="AA13" s="202">
        <v>0</v>
      </c>
      <c r="AB13" s="202">
        <v>0</v>
      </c>
      <c r="AC13" s="202">
        <v>13.56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270.62</v>
      </c>
      <c r="L14" s="202">
        <v>10.63</v>
      </c>
      <c r="M14" s="202">
        <v>60.3</v>
      </c>
      <c r="N14" s="202">
        <v>50.14</v>
      </c>
      <c r="O14" s="202">
        <v>70.83</v>
      </c>
      <c r="P14" s="202">
        <v>26.61</v>
      </c>
      <c r="Q14" s="202">
        <v>9.26</v>
      </c>
      <c r="R14" s="202">
        <v>18</v>
      </c>
      <c r="S14" s="202">
        <v>11.2</v>
      </c>
      <c r="T14" s="202">
        <v>0</v>
      </c>
      <c r="U14" s="202">
        <v>60.03</v>
      </c>
      <c r="V14" s="202">
        <v>8.8000000000000007</v>
      </c>
      <c r="W14" s="202">
        <v>18.93</v>
      </c>
      <c r="X14" s="202">
        <v>62.62</v>
      </c>
      <c r="Y14" s="202">
        <v>0</v>
      </c>
      <c r="Z14" s="202">
        <v>118.14</v>
      </c>
      <c r="AA14" s="202">
        <v>0</v>
      </c>
      <c r="AB14" s="202">
        <v>0</v>
      </c>
      <c r="AC14" s="202">
        <v>13.56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270.62</v>
      </c>
      <c r="L15" s="202">
        <v>10.63</v>
      </c>
      <c r="M15" s="202">
        <v>60.3</v>
      </c>
      <c r="N15" s="202">
        <v>50.14</v>
      </c>
      <c r="O15" s="202">
        <v>70.83</v>
      </c>
      <c r="P15" s="202">
        <v>26.61</v>
      </c>
      <c r="Q15" s="202">
        <v>9.26</v>
      </c>
      <c r="R15" s="202">
        <v>18</v>
      </c>
      <c r="S15" s="202">
        <v>11.2</v>
      </c>
      <c r="T15" s="202">
        <v>0</v>
      </c>
      <c r="U15" s="202">
        <v>60.03</v>
      </c>
      <c r="V15" s="202">
        <v>8.8000000000000007</v>
      </c>
      <c r="W15" s="202">
        <v>18.93</v>
      </c>
      <c r="X15" s="202">
        <v>62.62</v>
      </c>
      <c r="Y15" s="202">
        <v>0</v>
      </c>
      <c r="Z15" s="202">
        <v>118.14</v>
      </c>
      <c r="AA15" s="202">
        <v>0</v>
      </c>
      <c r="AB15" s="202">
        <v>0</v>
      </c>
      <c r="AC15" s="202">
        <v>13.56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270.62</v>
      </c>
      <c r="L16" s="202">
        <v>10.63</v>
      </c>
      <c r="M16" s="202">
        <v>60.3</v>
      </c>
      <c r="N16" s="202">
        <v>50.14</v>
      </c>
      <c r="O16" s="202">
        <v>70.83</v>
      </c>
      <c r="P16" s="202">
        <v>26.61</v>
      </c>
      <c r="Q16" s="202">
        <v>9.26</v>
      </c>
      <c r="R16" s="202">
        <v>18</v>
      </c>
      <c r="S16" s="202">
        <v>11.2</v>
      </c>
      <c r="T16" s="202">
        <v>0</v>
      </c>
      <c r="U16" s="202">
        <v>60.03</v>
      </c>
      <c r="V16" s="202">
        <v>8.8000000000000007</v>
      </c>
      <c r="W16" s="202">
        <v>18.93</v>
      </c>
      <c r="X16" s="202">
        <v>62.62</v>
      </c>
      <c r="Y16" s="202">
        <v>0</v>
      </c>
      <c r="Z16" s="202">
        <v>118.14</v>
      </c>
      <c r="AA16" s="202">
        <v>0</v>
      </c>
      <c r="AB16" s="202">
        <v>0</v>
      </c>
      <c r="AC16" s="202">
        <v>13.56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270.62</v>
      </c>
      <c r="L17" s="202">
        <v>10.63</v>
      </c>
      <c r="M17" s="202">
        <v>60.3</v>
      </c>
      <c r="N17" s="202">
        <v>50.14</v>
      </c>
      <c r="O17" s="202">
        <v>70.83</v>
      </c>
      <c r="P17" s="202">
        <v>26.61</v>
      </c>
      <c r="Q17" s="202">
        <v>9.26</v>
      </c>
      <c r="R17" s="202">
        <v>18</v>
      </c>
      <c r="S17" s="202">
        <v>11.2</v>
      </c>
      <c r="T17" s="202">
        <v>0</v>
      </c>
      <c r="U17" s="202">
        <v>60.03</v>
      </c>
      <c r="V17" s="202">
        <v>8.8000000000000007</v>
      </c>
      <c r="W17" s="202">
        <v>18.93</v>
      </c>
      <c r="X17" s="202">
        <v>62.62</v>
      </c>
      <c r="Y17" s="202">
        <v>0</v>
      </c>
      <c r="Z17" s="202">
        <v>118.14</v>
      </c>
      <c r="AA17" s="202">
        <v>0</v>
      </c>
      <c r="AB17" s="202">
        <v>0</v>
      </c>
      <c r="AC17" s="202">
        <v>13.56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270.62</v>
      </c>
      <c r="L18" s="202">
        <v>10.63</v>
      </c>
      <c r="M18" s="202">
        <v>60.3</v>
      </c>
      <c r="N18" s="202">
        <v>50.14</v>
      </c>
      <c r="O18" s="202">
        <v>70.83</v>
      </c>
      <c r="P18" s="202">
        <v>26.61</v>
      </c>
      <c r="Q18" s="202">
        <v>9.26</v>
      </c>
      <c r="R18" s="202">
        <v>18</v>
      </c>
      <c r="S18" s="202">
        <v>11.2</v>
      </c>
      <c r="T18" s="202">
        <v>0</v>
      </c>
      <c r="U18" s="202">
        <v>60.03</v>
      </c>
      <c r="V18" s="202">
        <v>8.8000000000000007</v>
      </c>
      <c r="W18" s="202">
        <v>18.93</v>
      </c>
      <c r="X18" s="202">
        <v>62.62</v>
      </c>
      <c r="Y18" s="202">
        <v>0</v>
      </c>
      <c r="Z18" s="202">
        <v>118.14</v>
      </c>
      <c r="AA18" s="202">
        <v>0</v>
      </c>
      <c r="AB18" s="202">
        <v>0</v>
      </c>
      <c r="AC18" s="202">
        <v>13.56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270.62</v>
      </c>
      <c r="L19" s="202">
        <v>10.63</v>
      </c>
      <c r="M19" s="202">
        <v>60.3</v>
      </c>
      <c r="N19" s="202">
        <v>50.14</v>
      </c>
      <c r="O19" s="202">
        <v>70.83</v>
      </c>
      <c r="P19" s="202">
        <v>26.61</v>
      </c>
      <c r="Q19" s="202">
        <v>9.26</v>
      </c>
      <c r="R19" s="202">
        <v>18</v>
      </c>
      <c r="S19" s="202">
        <v>11.2</v>
      </c>
      <c r="T19" s="202">
        <v>0</v>
      </c>
      <c r="U19" s="202">
        <v>60.03</v>
      </c>
      <c r="V19" s="202">
        <v>8.8000000000000007</v>
      </c>
      <c r="W19" s="202">
        <v>18.93</v>
      </c>
      <c r="X19" s="202">
        <v>62.62</v>
      </c>
      <c r="Y19" s="202">
        <v>0</v>
      </c>
      <c r="Z19" s="202">
        <v>118.14</v>
      </c>
      <c r="AA19" s="202">
        <v>0</v>
      </c>
      <c r="AB19" s="202">
        <v>0</v>
      </c>
      <c r="AC19" s="202">
        <v>13.56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270.62</v>
      </c>
      <c r="L20" s="202">
        <v>10.63</v>
      </c>
      <c r="M20" s="202">
        <v>60.3</v>
      </c>
      <c r="N20" s="202">
        <v>50.14</v>
      </c>
      <c r="O20" s="202">
        <v>70.83</v>
      </c>
      <c r="P20" s="202">
        <v>26.61</v>
      </c>
      <c r="Q20" s="202">
        <v>9.26</v>
      </c>
      <c r="R20" s="202">
        <v>18</v>
      </c>
      <c r="S20" s="202">
        <v>11.2</v>
      </c>
      <c r="T20" s="202">
        <v>0</v>
      </c>
      <c r="U20" s="202">
        <v>60.03</v>
      </c>
      <c r="V20" s="202">
        <v>8.8000000000000007</v>
      </c>
      <c r="W20" s="202">
        <v>18.93</v>
      </c>
      <c r="X20" s="202">
        <v>62.62</v>
      </c>
      <c r="Y20" s="202">
        <v>0</v>
      </c>
      <c r="Z20" s="202">
        <v>118.14</v>
      </c>
      <c r="AA20" s="202">
        <v>0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270.62</v>
      </c>
      <c r="L21" s="202">
        <v>10.63</v>
      </c>
      <c r="M21" s="202">
        <v>60.3</v>
      </c>
      <c r="N21" s="202">
        <v>50.14</v>
      </c>
      <c r="O21" s="202">
        <v>70.83</v>
      </c>
      <c r="P21" s="202">
        <v>26.61</v>
      </c>
      <c r="Q21" s="202">
        <v>9.26</v>
      </c>
      <c r="R21" s="202">
        <v>18</v>
      </c>
      <c r="S21" s="202">
        <v>11.2</v>
      </c>
      <c r="T21" s="202">
        <v>0</v>
      </c>
      <c r="U21" s="202">
        <v>60.03</v>
      </c>
      <c r="V21" s="202">
        <v>8.8000000000000007</v>
      </c>
      <c r="W21" s="202">
        <v>18.93</v>
      </c>
      <c r="X21" s="202">
        <v>62.62</v>
      </c>
      <c r="Y21" s="202">
        <v>0</v>
      </c>
      <c r="Z21" s="202">
        <v>118.14</v>
      </c>
      <c r="AA21" s="202">
        <v>0</v>
      </c>
      <c r="AB21" s="202">
        <v>0</v>
      </c>
      <c r="AC21" s="202">
        <v>13.56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270.62</v>
      </c>
      <c r="L22" s="202">
        <v>10.63</v>
      </c>
      <c r="M22" s="202">
        <v>60.3</v>
      </c>
      <c r="N22" s="202">
        <v>50.14</v>
      </c>
      <c r="O22" s="202">
        <v>70.83</v>
      </c>
      <c r="P22" s="202">
        <v>26.61</v>
      </c>
      <c r="Q22" s="202">
        <v>9.26</v>
      </c>
      <c r="R22" s="202">
        <v>18</v>
      </c>
      <c r="S22" s="202">
        <v>11.2</v>
      </c>
      <c r="T22" s="202">
        <v>0</v>
      </c>
      <c r="U22" s="202">
        <v>60.03</v>
      </c>
      <c r="V22" s="202">
        <v>8.8000000000000007</v>
      </c>
      <c r="W22" s="202">
        <v>18.93</v>
      </c>
      <c r="X22" s="202">
        <v>62.62</v>
      </c>
      <c r="Y22" s="202">
        <v>0</v>
      </c>
      <c r="Z22" s="202">
        <v>118.14</v>
      </c>
      <c r="AA22" s="202">
        <v>0</v>
      </c>
      <c r="AB22" s="202">
        <v>0</v>
      </c>
      <c r="AC22" s="202">
        <v>13.56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270.62</v>
      </c>
      <c r="L23" s="202">
        <v>10.63</v>
      </c>
      <c r="M23" s="202">
        <v>60.3</v>
      </c>
      <c r="N23" s="202">
        <v>50.14</v>
      </c>
      <c r="O23" s="202">
        <v>70.83</v>
      </c>
      <c r="P23" s="202">
        <v>26.61</v>
      </c>
      <c r="Q23" s="202">
        <v>9.26</v>
      </c>
      <c r="R23" s="202">
        <v>18</v>
      </c>
      <c r="S23" s="202">
        <v>11.2</v>
      </c>
      <c r="T23" s="202">
        <v>0</v>
      </c>
      <c r="U23" s="202">
        <v>60.03</v>
      </c>
      <c r="V23" s="202">
        <v>8.8000000000000007</v>
      </c>
      <c r="W23" s="202">
        <v>18.93</v>
      </c>
      <c r="X23" s="202">
        <v>62.62</v>
      </c>
      <c r="Y23" s="202">
        <v>0</v>
      </c>
      <c r="Z23" s="202">
        <v>118.14</v>
      </c>
      <c r="AA23" s="202">
        <v>0</v>
      </c>
      <c r="AB23" s="202">
        <v>0</v>
      </c>
      <c r="AC23" s="202">
        <v>14.86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270.62</v>
      </c>
      <c r="L24" s="202">
        <v>10.63</v>
      </c>
      <c r="M24" s="202">
        <v>60.3</v>
      </c>
      <c r="N24" s="202">
        <v>50.14</v>
      </c>
      <c r="O24" s="202">
        <v>70.83</v>
      </c>
      <c r="P24" s="202">
        <v>26.61</v>
      </c>
      <c r="Q24" s="202">
        <v>9.26</v>
      </c>
      <c r="R24" s="202">
        <v>18</v>
      </c>
      <c r="S24" s="202">
        <v>11.2</v>
      </c>
      <c r="T24" s="202">
        <v>0</v>
      </c>
      <c r="U24" s="202">
        <v>60.03</v>
      </c>
      <c r="V24" s="202">
        <v>8.8000000000000007</v>
      </c>
      <c r="W24" s="202">
        <v>18.93</v>
      </c>
      <c r="X24" s="202">
        <v>62.62</v>
      </c>
      <c r="Y24" s="202">
        <v>0</v>
      </c>
      <c r="Z24" s="202">
        <v>118.14</v>
      </c>
      <c r="AA24" s="202">
        <v>0</v>
      </c>
      <c r="AB24" s="202">
        <v>0</v>
      </c>
      <c r="AC24" s="202">
        <v>14.86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270.62</v>
      </c>
      <c r="L25" s="202">
        <v>10.63</v>
      </c>
      <c r="M25" s="202">
        <v>60.3</v>
      </c>
      <c r="N25" s="202">
        <v>50.14</v>
      </c>
      <c r="O25" s="202">
        <v>70.83</v>
      </c>
      <c r="P25" s="202">
        <v>26.61</v>
      </c>
      <c r="Q25" s="202">
        <v>9.26</v>
      </c>
      <c r="R25" s="202">
        <v>18</v>
      </c>
      <c r="S25" s="202">
        <v>11.2</v>
      </c>
      <c r="T25" s="202">
        <v>0</v>
      </c>
      <c r="U25" s="202">
        <v>60.03</v>
      </c>
      <c r="V25" s="202">
        <v>8.8000000000000007</v>
      </c>
      <c r="W25" s="202">
        <v>18.93</v>
      </c>
      <c r="X25" s="202">
        <v>62.62</v>
      </c>
      <c r="Y25" s="202">
        <v>0</v>
      </c>
      <c r="Z25" s="202">
        <v>118.14</v>
      </c>
      <c r="AA25" s="202">
        <v>0</v>
      </c>
      <c r="AB25" s="202">
        <v>0</v>
      </c>
      <c r="AC25" s="202">
        <v>14.86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270.62</v>
      </c>
      <c r="L26" s="202">
        <v>10.63</v>
      </c>
      <c r="M26" s="202">
        <v>60.3</v>
      </c>
      <c r="N26" s="202">
        <v>50.14</v>
      </c>
      <c r="O26" s="202">
        <v>70.83</v>
      </c>
      <c r="P26" s="202">
        <v>26.61</v>
      </c>
      <c r="Q26" s="202">
        <v>9.26</v>
      </c>
      <c r="R26" s="202">
        <v>18</v>
      </c>
      <c r="S26" s="202">
        <v>11.2</v>
      </c>
      <c r="T26" s="202">
        <v>0</v>
      </c>
      <c r="U26" s="202">
        <v>60.03</v>
      </c>
      <c r="V26" s="202">
        <v>8.8000000000000007</v>
      </c>
      <c r="W26" s="202">
        <v>18.93</v>
      </c>
      <c r="X26" s="202">
        <v>62.62</v>
      </c>
      <c r="Y26" s="202">
        <v>0</v>
      </c>
      <c r="Z26" s="202">
        <v>118.14</v>
      </c>
      <c r="AA26" s="202">
        <v>0</v>
      </c>
      <c r="AB26" s="202">
        <v>0</v>
      </c>
      <c r="AC26" s="202">
        <v>14.86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270.62</v>
      </c>
      <c r="L27" s="202">
        <v>8.1300000000000008</v>
      </c>
      <c r="M27" s="202">
        <v>60.3</v>
      </c>
      <c r="N27" s="202">
        <v>50.14</v>
      </c>
      <c r="O27" s="202">
        <v>70.83</v>
      </c>
      <c r="P27" s="202">
        <v>25.79</v>
      </c>
      <c r="Q27" s="202">
        <v>0</v>
      </c>
      <c r="R27" s="202">
        <v>0</v>
      </c>
      <c r="S27" s="202">
        <v>0</v>
      </c>
      <c r="T27" s="202">
        <v>0</v>
      </c>
      <c r="U27" s="202">
        <v>60.03</v>
      </c>
      <c r="V27" s="202">
        <v>0</v>
      </c>
      <c r="W27" s="202">
        <v>18.93</v>
      </c>
      <c r="X27" s="202">
        <v>62.62</v>
      </c>
      <c r="Y27" s="202">
        <v>0</v>
      </c>
      <c r="Z27" s="202">
        <v>64.930000000000007</v>
      </c>
      <c r="AA27" s="202">
        <v>0</v>
      </c>
      <c r="AB27" s="202">
        <v>0</v>
      </c>
      <c r="AC27" s="202">
        <v>14.86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</v>
      </c>
      <c r="AJ27" s="202">
        <v>0</v>
      </c>
      <c r="AK27" s="202">
        <v>78.28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12.36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270.62</v>
      </c>
      <c r="L28" s="202">
        <v>6.27</v>
      </c>
      <c r="M28" s="202">
        <v>60.3</v>
      </c>
      <c r="N28" s="202">
        <v>50.14</v>
      </c>
      <c r="O28" s="202">
        <v>70.83</v>
      </c>
      <c r="P28" s="202">
        <v>25.79</v>
      </c>
      <c r="Q28" s="202">
        <v>0</v>
      </c>
      <c r="R28" s="202">
        <v>0</v>
      </c>
      <c r="S28" s="202">
        <v>0</v>
      </c>
      <c r="T28" s="202">
        <v>0</v>
      </c>
      <c r="U28" s="202">
        <v>60.03</v>
      </c>
      <c r="V28" s="202">
        <v>0</v>
      </c>
      <c r="W28" s="202">
        <v>18.93</v>
      </c>
      <c r="X28" s="202">
        <v>62.62</v>
      </c>
      <c r="Y28" s="202">
        <v>0</v>
      </c>
      <c r="Z28" s="202">
        <v>57.99</v>
      </c>
      <c r="AA28" s="202">
        <v>0</v>
      </c>
      <c r="AB28" s="202">
        <v>0</v>
      </c>
      <c r="AC28" s="202">
        <v>14.86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</v>
      </c>
      <c r="AJ28" s="202">
        <v>0</v>
      </c>
      <c r="AK28" s="202">
        <v>78.28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20.25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270.62</v>
      </c>
      <c r="L29" s="202">
        <v>0</v>
      </c>
      <c r="M29" s="202">
        <v>60.3</v>
      </c>
      <c r="N29" s="202">
        <v>50.14</v>
      </c>
      <c r="O29" s="202">
        <v>70.83</v>
      </c>
      <c r="P29" s="202">
        <v>25.35</v>
      </c>
      <c r="Q29" s="202">
        <v>0</v>
      </c>
      <c r="R29" s="202">
        <v>0</v>
      </c>
      <c r="S29" s="202">
        <v>0</v>
      </c>
      <c r="T29" s="202">
        <v>0</v>
      </c>
      <c r="U29" s="202">
        <v>60.03</v>
      </c>
      <c r="V29" s="202">
        <v>0</v>
      </c>
      <c r="W29" s="202">
        <v>18.93</v>
      </c>
      <c r="X29" s="202">
        <v>62.62</v>
      </c>
      <c r="Y29" s="202">
        <v>0</v>
      </c>
      <c r="Z29" s="202">
        <v>57.99</v>
      </c>
      <c r="AA29" s="202">
        <v>0</v>
      </c>
      <c r="AB29" s="202">
        <v>0</v>
      </c>
      <c r="AC29" s="202">
        <v>14.86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</v>
      </c>
      <c r="AJ29" s="202">
        <v>0</v>
      </c>
      <c r="AK29" s="202">
        <v>78.28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22.58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270.62</v>
      </c>
      <c r="L30" s="202">
        <v>0</v>
      </c>
      <c r="M30" s="202">
        <v>60.3</v>
      </c>
      <c r="N30" s="202">
        <v>50.14</v>
      </c>
      <c r="O30" s="202">
        <v>70.83</v>
      </c>
      <c r="P30" s="202">
        <v>25.35</v>
      </c>
      <c r="Q30" s="202">
        <v>0</v>
      </c>
      <c r="R30" s="202">
        <v>0</v>
      </c>
      <c r="S30" s="202">
        <v>0</v>
      </c>
      <c r="T30" s="202">
        <v>0</v>
      </c>
      <c r="U30" s="202">
        <v>60.03</v>
      </c>
      <c r="V30" s="202">
        <v>0</v>
      </c>
      <c r="W30" s="202">
        <v>18.93</v>
      </c>
      <c r="X30" s="202">
        <v>62.62</v>
      </c>
      <c r="Y30" s="202">
        <v>0</v>
      </c>
      <c r="Z30" s="202">
        <v>57.99</v>
      </c>
      <c r="AA30" s="202">
        <v>0</v>
      </c>
      <c r="AB30" s="202">
        <v>0</v>
      </c>
      <c r="AC30" s="202">
        <v>14.86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78.28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28.06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270.62</v>
      </c>
      <c r="L31" s="202">
        <v>0</v>
      </c>
      <c r="M31" s="202">
        <v>60.3</v>
      </c>
      <c r="N31" s="202">
        <v>50.14</v>
      </c>
      <c r="O31" s="202">
        <v>70.83</v>
      </c>
      <c r="P31" s="202">
        <v>25.35</v>
      </c>
      <c r="Q31" s="202">
        <v>0</v>
      </c>
      <c r="R31" s="202">
        <v>0</v>
      </c>
      <c r="S31" s="202">
        <v>0</v>
      </c>
      <c r="T31" s="202">
        <v>0</v>
      </c>
      <c r="U31" s="202">
        <v>60.03</v>
      </c>
      <c r="V31" s="202">
        <v>0</v>
      </c>
      <c r="W31" s="202">
        <v>18.93</v>
      </c>
      <c r="X31" s="202">
        <v>62.62</v>
      </c>
      <c r="Y31" s="202">
        <v>0</v>
      </c>
      <c r="Z31" s="202">
        <v>57.99</v>
      </c>
      <c r="AA31" s="202">
        <v>0</v>
      </c>
      <c r="AB31" s="202">
        <v>0</v>
      </c>
      <c r="AC31" s="202">
        <v>14.86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34.49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270.62</v>
      </c>
      <c r="L32" s="202">
        <v>0</v>
      </c>
      <c r="M32" s="202">
        <v>60.3</v>
      </c>
      <c r="N32" s="202">
        <v>50.14</v>
      </c>
      <c r="O32" s="202">
        <v>70.83</v>
      </c>
      <c r="P32" s="202">
        <v>25.35</v>
      </c>
      <c r="Q32" s="202">
        <v>0</v>
      </c>
      <c r="R32" s="202">
        <v>0</v>
      </c>
      <c r="S32" s="202">
        <v>0</v>
      </c>
      <c r="T32" s="202">
        <v>0</v>
      </c>
      <c r="U32" s="202">
        <v>60.03</v>
      </c>
      <c r="V32" s="202">
        <v>0</v>
      </c>
      <c r="W32" s="202">
        <v>18.93</v>
      </c>
      <c r="X32" s="202">
        <v>62.62</v>
      </c>
      <c r="Y32" s="202">
        <v>0</v>
      </c>
      <c r="Z32" s="202">
        <v>57.99</v>
      </c>
      <c r="AA32" s="202">
        <v>0</v>
      </c>
      <c r="AB32" s="202">
        <v>0</v>
      </c>
      <c r="AC32" s="202">
        <v>14.86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37.659999999999997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270.62</v>
      </c>
      <c r="L33" s="202">
        <v>0</v>
      </c>
      <c r="M33" s="202">
        <v>60.3</v>
      </c>
      <c r="N33" s="202">
        <v>50.14</v>
      </c>
      <c r="O33" s="202">
        <v>70.83</v>
      </c>
      <c r="P33" s="202">
        <v>25.35</v>
      </c>
      <c r="Q33" s="202">
        <v>0</v>
      </c>
      <c r="R33" s="202">
        <v>0</v>
      </c>
      <c r="S33" s="202">
        <v>0</v>
      </c>
      <c r="T33" s="202">
        <v>0</v>
      </c>
      <c r="U33" s="202">
        <v>60.03</v>
      </c>
      <c r="V33" s="202">
        <v>0</v>
      </c>
      <c r="W33" s="202">
        <v>18.93</v>
      </c>
      <c r="X33" s="202">
        <v>62.62</v>
      </c>
      <c r="Y33" s="202">
        <v>0</v>
      </c>
      <c r="Z33" s="202">
        <v>57.99</v>
      </c>
      <c r="AA33" s="202">
        <v>0</v>
      </c>
      <c r="AB33" s="202">
        <v>0</v>
      </c>
      <c r="AC33" s="202">
        <v>14.86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37.659999999999997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270.62</v>
      </c>
      <c r="L34" s="202">
        <v>0</v>
      </c>
      <c r="M34" s="202">
        <v>60.3</v>
      </c>
      <c r="N34" s="202">
        <v>50.14</v>
      </c>
      <c r="O34" s="202">
        <v>70.83</v>
      </c>
      <c r="P34" s="202">
        <v>25.35</v>
      </c>
      <c r="Q34" s="202">
        <v>0</v>
      </c>
      <c r="R34" s="202">
        <v>0</v>
      </c>
      <c r="S34" s="202">
        <v>0</v>
      </c>
      <c r="T34" s="202">
        <v>0</v>
      </c>
      <c r="U34" s="202">
        <v>60.03</v>
      </c>
      <c r="V34" s="202">
        <v>0</v>
      </c>
      <c r="W34" s="202">
        <v>18.93</v>
      </c>
      <c r="X34" s="202">
        <v>62.62</v>
      </c>
      <c r="Y34" s="202">
        <v>0</v>
      </c>
      <c r="Z34" s="202">
        <v>57.99</v>
      </c>
      <c r="AA34" s="202">
        <v>0</v>
      </c>
      <c r="AB34" s="202">
        <v>0</v>
      </c>
      <c r="AC34" s="202">
        <v>14.86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37.659999999999997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270.62</v>
      </c>
      <c r="L35" s="202">
        <v>0</v>
      </c>
      <c r="M35" s="202">
        <v>60.3</v>
      </c>
      <c r="N35" s="202">
        <v>50.14</v>
      </c>
      <c r="O35" s="202">
        <v>70.83</v>
      </c>
      <c r="P35" s="202">
        <v>25.35</v>
      </c>
      <c r="Q35" s="202">
        <v>0</v>
      </c>
      <c r="R35" s="202">
        <v>1.31</v>
      </c>
      <c r="S35" s="202">
        <v>0</v>
      </c>
      <c r="T35" s="202">
        <v>0</v>
      </c>
      <c r="U35" s="202">
        <v>60.03</v>
      </c>
      <c r="V35" s="202">
        <v>0</v>
      </c>
      <c r="W35" s="202">
        <v>18.93</v>
      </c>
      <c r="X35" s="202">
        <v>62.62</v>
      </c>
      <c r="Y35" s="202">
        <v>0</v>
      </c>
      <c r="Z35" s="202">
        <v>57.99</v>
      </c>
      <c r="AA35" s="202">
        <v>0</v>
      </c>
      <c r="AB35" s="202">
        <v>0</v>
      </c>
      <c r="AC35" s="202">
        <v>14.86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10.47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38.17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270.62</v>
      </c>
      <c r="L36" s="202">
        <v>4.8600000000000003</v>
      </c>
      <c r="M36" s="202">
        <v>60.3</v>
      </c>
      <c r="N36" s="202">
        <v>50.14</v>
      </c>
      <c r="O36" s="202">
        <v>70.83</v>
      </c>
      <c r="P36" s="202">
        <v>25.35</v>
      </c>
      <c r="Q36" s="202">
        <v>0</v>
      </c>
      <c r="R36" s="202">
        <v>0</v>
      </c>
      <c r="S36" s="202">
        <v>0</v>
      </c>
      <c r="T36" s="202">
        <v>0</v>
      </c>
      <c r="U36" s="202">
        <v>60.03</v>
      </c>
      <c r="V36" s="202">
        <v>0</v>
      </c>
      <c r="W36" s="202">
        <v>18.93</v>
      </c>
      <c r="X36" s="202">
        <v>62.62</v>
      </c>
      <c r="Y36" s="202">
        <v>0</v>
      </c>
      <c r="Z36" s="202">
        <v>57.99</v>
      </c>
      <c r="AA36" s="202">
        <v>0</v>
      </c>
      <c r="AB36" s="202">
        <v>0</v>
      </c>
      <c r="AC36" s="202">
        <v>14.21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10.47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38.17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270.62</v>
      </c>
      <c r="L37" s="202">
        <v>0</v>
      </c>
      <c r="M37" s="202">
        <v>60.3</v>
      </c>
      <c r="N37" s="202">
        <v>50.14</v>
      </c>
      <c r="O37" s="202">
        <v>70.83</v>
      </c>
      <c r="P37" s="202">
        <v>25.35</v>
      </c>
      <c r="Q37" s="202">
        <v>0</v>
      </c>
      <c r="R37" s="202">
        <v>0</v>
      </c>
      <c r="S37" s="202">
        <v>0</v>
      </c>
      <c r="T37" s="202">
        <v>0</v>
      </c>
      <c r="U37" s="202">
        <v>60.03</v>
      </c>
      <c r="V37" s="202">
        <v>0</v>
      </c>
      <c r="W37" s="202">
        <v>18.93</v>
      </c>
      <c r="X37" s="202">
        <v>62.62</v>
      </c>
      <c r="Y37" s="202">
        <v>0</v>
      </c>
      <c r="Z37" s="202">
        <v>57.99</v>
      </c>
      <c r="AA37" s="202">
        <v>0</v>
      </c>
      <c r="AB37" s="202">
        <v>0</v>
      </c>
      <c r="AC37" s="202">
        <v>14.21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10.47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38.17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270.62</v>
      </c>
      <c r="L38" s="202">
        <v>0</v>
      </c>
      <c r="M38" s="202">
        <v>60.3</v>
      </c>
      <c r="N38" s="202">
        <v>50.14</v>
      </c>
      <c r="O38" s="202">
        <v>70.83</v>
      </c>
      <c r="P38" s="202">
        <v>25.35</v>
      </c>
      <c r="Q38" s="202">
        <v>0</v>
      </c>
      <c r="R38" s="202">
        <v>0</v>
      </c>
      <c r="S38" s="202">
        <v>0</v>
      </c>
      <c r="T38" s="202">
        <v>0</v>
      </c>
      <c r="U38" s="202">
        <v>60.03</v>
      </c>
      <c r="V38" s="202">
        <v>0</v>
      </c>
      <c r="W38" s="202">
        <v>18.93</v>
      </c>
      <c r="X38" s="202">
        <v>62.62</v>
      </c>
      <c r="Y38" s="202">
        <v>0</v>
      </c>
      <c r="Z38" s="202">
        <v>57.99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38.17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270.62</v>
      </c>
      <c r="L39" s="202">
        <v>0</v>
      </c>
      <c r="M39" s="202">
        <v>60.3</v>
      </c>
      <c r="N39" s="202">
        <v>50.14</v>
      </c>
      <c r="O39" s="202">
        <v>70.83</v>
      </c>
      <c r="P39" s="202">
        <v>25.35</v>
      </c>
      <c r="Q39" s="202">
        <v>0</v>
      </c>
      <c r="R39" s="202">
        <v>0</v>
      </c>
      <c r="S39" s="202">
        <v>0</v>
      </c>
      <c r="T39" s="202">
        <v>0</v>
      </c>
      <c r="U39" s="202">
        <v>60.03</v>
      </c>
      <c r="V39" s="202">
        <v>0</v>
      </c>
      <c r="W39" s="202">
        <v>18.93</v>
      </c>
      <c r="X39" s="202">
        <v>62.62</v>
      </c>
      <c r="Y39" s="202">
        <v>0</v>
      </c>
      <c r="Z39" s="202">
        <v>57.99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38.17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270.62</v>
      </c>
      <c r="L40" s="202">
        <v>0</v>
      </c>
      <c r="M40" s="202">
        <v>60.3</v>
      </c>
      <c r="N40" s="202">
        <v>50.14</v>
      </c>
      <c r="O40" s="202">
        <v>70.83</v>
      </c>
      <c r="P40" s="202">
        <v>25.35</v>
      </c>
      <c r="Q40" s="202">
        <v>0</v>
      </c>
      <c r="R40" s="202">
        <v>0</v>
      </c>
      <c r="S40" s="202">
        <v>0</v>
      </c>
      <c r="T40" s="202">
        <v>0</v>
      </c>
      <c r="U40" s="202">
        <v>60.03</v>
      </c>
      <c r="V40" s="202">
        <v>0</v>
      </c>
      <c r="W40" s="202">
        <v>18.93</v>
      </c>
      <c r="X40" s="202">
        <v>62.62</v>
      </c>
      <c r="Y40" s="202">
        <v>0</v>
      </c>
      <c r="Z40" s="202">
        <v>57.99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9.92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38.17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270.62</v>
      </c>
      <c r="L41" s="202">
        <v>0</v>
      </c>
      <c r="M41" s="202">
        <v>60.3</v>
      </c>
      <c r="N41" s="202">
        <v>50.14</v>
      </c>
      <c r="O41" s="202">
        <v>70.83</v>
      </c>
      <c r="P41" s="202">
        <v>25.35</v>
      </c>
      <c r="Q41" s="202">
        <v>0</v>
      </c>
      <c r="R41" s="202">
        <v>0</v>
      </c>
      <c r="S41" s="202">
        <v>0</v>
      </c>
      <c r="T41" s="202">
        <v>0</v>
      </c>
      <c r="U41" s="202">
        <v>60.03</v>
      </c>
      <c r="V41" s="202">
        <v>0</v>
      </c>
      <c r="W41" s="202">
        <v>18.93</v>
      </c>
      <c r="X41" s="202">
        <v>62.62</v>
      </c>
      <c r="Y41" s="202">
        <v>0</v>
      </c>
      <c r="Z41" s="202">
        <v>57.99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9.92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38.17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270.62</v>
      </c>
      <c r="L42" s="202">
        <v>0</v>
      </c>
      <c r="M42" s="202">
        <v>60.3</v>
      </c>
      <c r="N42" s="202">
        <v>50.14</v>
      </c>
      <c r="O42" s="202">
        <v>70.83</v>
      </c>
      <c r="P42" s="202">
        <v>25.35</v>
      </c>
      <c r="Q42" s="202">
        <v>0</v>
      </c>
      <c r="R42" s="202">
        <v>0</v>
      </c>
      <c r="S42" s="202">
        <v>0</v>
      </c>
      <c r="T42" s="202">
        <v>0</v>
      </c>
      <c r="U42" s="202">
        <v>60.03</v>
      </c>
      <c r="V42" s="202">
        <v>0</v>
      </c>
      <c r="W42" s="202">
        <v>18.93</v>
      </c>
      <c r="X42" s="202">
        <v>62.62</v>
      </c>
      <c r="Y42" s="202">
        <v>0</v>
      </c>
      <c r="Z42" s="202">
        <v>57.99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9.92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38.17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270.62</v>
      </c>
      <c r="L43" s="202">
        <v>0</v>
      </c>
      <c r="M43" s="202">
        <v>60.3</v>
      </c>
      <c r="N43" s="202">
        <v>50.14</v>
      </c>
      <c r="O43" s="202">
        <v>70.83</v>
      </c>
      <c r="P43" s="202">
        <v>25.35</v>
      </c>
      <c r="Q43" s="202">
        <v>0</v>
      </c>
      <c r="R43" s="202">
        <v>0</v>
      </c>
      <c r="S43" s="202">
        <v>0</v>
      </c>
      <c r="T43" s="202">
        <v>0</v>
      </c>
      <c r="U43" s="202">
        <v>60.03</v>
      </c>
      <c r="V43" s="202">
        <v>0</v>
      </c>
      <c r="W43" s="202">
        <v>19.46</v>
      </c>
      <c r="X43" s="202">
        <v>62.62</v>
      </c>
      <c r="Y43" s="202">
        <v>0</v>
      </c>
      <c r="Z43" s="202">
        <v>57.99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38.17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270.62</v>
      </c>
      <c r="L44" s="202">
        <v>0</v>
      </c>
      <c r="M44" s="202">
        <v>60.3</v>
      </c>
      <c r="N44" s="202">
        <v>50.14</v>
      </c>
      <c r="O44" s="202">
        <v>70.83</v>
      </c>
      <c r="P44" s="202">
        <v>25.35</v>
      </c>
      <c r="Q44" s="202">
        <v>0</v>
      </c>
      <c r="R44" s="202">
        <v>0</v>
      </c>
      <c r="S44" s="202">
        <v>0</v>
      </c>
      <c r="T44" s="202">
        <v>0</v>
      </c>
      <c r="U44" s="202">
        <v>60.03</v>
      </c>
      <c r="V44" s="202">
        <v>0</v>
      </c>
      <c r="W44" s="202">
        <v>19.46</v>
      </c>
      <c r="X44" s="202">
        <v>62.62</v>
      </c>
      <c r="Y44" s="202">
        <v>0</v>
      </c>
      <c r="Z44" s="202">
        <v>57.99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</v>
      </c>
      <c r="AJ44" s="202">
        <v>0</v>
      </c>
      <c r="AK44" s="202">
        <v>78.28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38.17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270.62</v>
      </c>
      <c r="L45" s="202">
        <v>0</v>
      </c>
      <c r="M45" s="202">
        <v>60.3</v>
      </c>
      <c r="N45" s="202">
        <v>50.14</v>
      </c>
      <c r="O45" s="202">
        <v>70.83</v>
      </c>
      <c r="P45" s="202">
        <v>26.61</v>
      </c>
      <c r="Q45" s="202">
        <v>0</v>
      </c>
      <c r="R45" s="202">
        <v>0</v>
      </c>
      <c r="S45" s="202">
        <v>0</v>
      </c>
      <c r="T45" s="202">
        <v>0</v>
      </c>
      <c r="U45" s="202">
        <v>60.03</v>
      </c>
      <c r="V45" s="202">
        <v>0</v>
      </c>
      <c r="W45" s="202">
        <v>19.46</v>
      </c>
      <c r="X45" s="202">
        <v>62.62</v>
      </c>
      <c r="Y45" s="202">
        <v>0</v>
      </c>
      <c r="Z45" s="202">
        <v>57.99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</v>
      </c>
      <c r="AJ45" s="202">
        <v>0</v>
      </c>
      <c r="AK45" s="202">
        <v>78.28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38.17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270.62</v>
      </c>
      <c r="L46" s="202">
        <v>0</v>
      </c>
      <c r="M46" s="202">
        <v>60.3</v>
      </c>
      <c r="N46" s="202">
        <v>50.14</v>
      </c>
      <c r="O46" s="202">
        <v>70.83</v>
      </c>
      <c r="P46" s="202">
        <v>26.61</v>
      </c>
      <c r="Q46" s="202">
        <v>0</v>
      </c>
      <c r="R46" s="202">
        <v>0</v>
      </c>
      <c r="S46" s="202">
        <v>0</v>
      </c>
      <c r="T46" s="202">
        <v>0</v>
      </c>
      <c r="U46" s="202">
        <v>60.03</v>
      </c>
      <c r="V46" s="202">
        <v>0</v>
      </c>
      <c r="W46" s="202">
        <v>19.46</v>
      </c>
      <c r="X46" s="202">
        <v>62.62</v>
      </c>
      <c r="Y46" s="202">
        <v>0</v>
      </c>
      <c r="Z46" s="202">
        <v>57.99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</v>
      </c>
      <c r="AJ46" s="202">
        <v>0</v>
      </c>
      <c r="AK46" s="202">
        <v>78.28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38.17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241.84</v>
      </c>
      <c r="L47" s="202">
        <v>0</v>
      </c>
      <c r="M47" s="202">
        <v>60.3</v>
      </c>
      <c r="N47" s="202">
        <v>50.14</v>
      </c>
      <c r="O47" s="202">
        <v>70.83</v>
      </c>
      <c r="P47" s="202">
        <v>26.61</v>
      </c>
      <c r="Q47" s="202">
        <v>0</v>
      </c>
      <c r="R47" s="202">
        <v>0</v>
      </c>
      <c r="S47" s="202">
        <v>0</v>
      </c>
      <c r="T47" s="202">
        <v>0</v>
      </c>
      <c r="U47" s="202">
        <v>60.03</v>
      </c>
      <c r="V47" s="202">
        <v>0</v>
      </c>
      <c r="W47" s="202">
        <v>0</v>
      </c>
      <c r="X47" s="202">
        <v>0</v>
      </c>
      <c r="Y47" s="202">
        <v>0</v>
      </c>
      <c r="Z47" s="202">
        <v>57.99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</v>
      </c>
      <c r="AJ47" s="202">
        <v>0</v>
      </c>
      <c r="AK47" s="202">
        <v>78.28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38.17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249.41</v>
      </c>
      <c r="L48" s="202">
        <v>0</v>
      </c>
      <c r="M48" s="202">
        <v>60.3</v>
      </c>
      <c r="N48" s="202">
        <v>50.14</v>
      </c>
      <c r="O48" s="202">
        <v>70.83</v>
      </c>
      <c r="P48" s="202">
        <v>26.61</v>
      </c>
      <c r="Q48" s="202">
        <v>0</v>
      </c>
      <c r="R48" s="202">
        <v>0</v>
      </c>
      <c r="S48" s="202">
        <v>0</v>
      </c>
      <c r="T48" s="202">
        <v>0</v>
      </c>
      <c r="U48" s="202">
        <v>60.03</v>
      </c>
      <c r="V48" s="202">
        <v>0</v>
      </c>
      <c r="W48" s="202">
        <v>1.93</v>
      </c>
      <c r="X48" s="202">
        <v>3.87</v>
      </c>
      <c r="Y48" s="202">
        <v>0</v>
      </c>
      <c r="Z48" s="202">
        <v>57.99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</v>
      </c>
      <c r="AJ48" s="202">
        <v>0</v>
      </c>
      <c r="AK48" s="202">
        <v>78.28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38.17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249.41</v>
      </c>
      <c r="L49" s="202">
        <v>0</v>
      </c>
      <c r="M49" s="202">
        <v>60.3</v>
      </c>
      <c r="N49" s="202">
        <v>50.14</v>
      </c>
      <c r="O49" s="202">
        <v>70.83</v>
      </c>
      <c r="P49" s="202">
        <v>26.61</v>
      </c>
      <c r="Q49" s="202">
        <v>0</v>
      </c>
      <c r="R49" s="202">
        <v>0</v>
      </c>
      <c r="S49" s="202">
        <v>0</v>
      </c>
      <c r="T49" s="202">
        <v>0</v>
      </c>
      <c r="U49" s="202">
        <v>60.03</v>
      </c>
      <c r="V49" s="202">
        <v>0</v>
      </c>
      <c r="W49" s="202">
        <v>4.83</v>
      </c>
      <c r="X49" s="202">
        <v>17.399999999999999</v>
      </c>
      <c r="Y49" s="202">
        <v>0</v>
      </c>
      <c r="Z49" s="202">
        <v>57.99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</v>
      </c>
      <c r="AJ49" s="202">
        <v>0</v>
      </c>
      <c r="AK49" s="202">
        <v>78.28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38.17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249.41</v>
      </c>
      <c r="L50" s="202">
        <v>0</v>
      </c>
      <c r="M50" s="202">
        <v>60.3</v>
      </c>
      <c r="N50" s="202">
        <v>50.14</v>
      </c>
      <c r="O50" s="202">
        <v>70.83</v>
      </c>
      <c r="P50" s="202">
        <v>26.61</v>
      </c>
      <c r="Q50" s="202">
        <v>0</v>
      </c>
      <c r="R50" s="202">
        <v>0</v>
      </c>
      <c r="S50" s="202">
        <v>0</v>
      </c>
      <c r="T50" s="202">
        <v>0</v>
      </c>
      <c r="U50" s="202">
        <v>60.03</v>
      </c>
      <c r="V50" s="202">
        <v>0</v>
      </c>
      <c r="W50" s="202">
        <v>4.83</v>
      </c>
      <c r="X50" s="202">
        <v>12.56</v>
      </c>
      <c r="Y50" s="202">
        <v>0</v>
      </c>
      <c r="Z50" s="202">
        <v>57.99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</v>
      </c>
      <c r="AJ50" s="202">
        <v>0</v>
      </c>
      <c r="AK50" s="202">
        <v>78.28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38.17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249.41</v>
      </c>
      <c r="L51" s="202">
        <v>0</v>
      </c>
      <c r="M51" s="202">
        <v>60.3</v>
      </c>
      <c r="N51" s="202">
        <v>50.14</v>
      </c>
      <c r="O51" s="202">
        <v>70.83</v>
      </c>
      <c r="P51" s="202">
        <v>26.61</v>
      </c>
      <c r="Q51" s="202">
        <v>0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0</v>
      </c>
      <c r="X51" s="202">
        <v>0</v>
      </c>
      <c r="Y51" s="202">
        <v>0</v>
      </c>
      <c r="Z51" s="202">
        <v>57.99</v>
      </c>
      <c r="AA51" s="202">
        <v>0</v>
      </c>
      <c r="AB51" s="202">
        <v>0</v>
      </c>
      <c r="AC51" s="202">
        <v>12.56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9.8800000000000008</v>
      </c>
      <c r="AJ51" s="202">
        <v>0</v>
      </c>
      <c r="AK51" s="202">
        <v>78.28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38.17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249.41</v>
      </c>
      <c r="L52" s="202">
        <v>0</v>
      </c>
      <c r="M52" s="202">
        <v>60.3</v>
      </c>
      <c r="N52" s="202">
        <v>50.14</v>
      </c>
      <c r="O52" s="202">
        <v>70.83</v>
      </c>
      <c r="P52" s="202">
        <v>26.61</v>
      </c>
      <c r="Q52" s="202">
        <v>0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4.83</v>
      </c>
      <c r="X52" s="202">
        <v>21.26</v>
      </c>
      <c r="Y52" s="202">
        <v>0</v>
      </c>
      <c r="Z52" s="202">
        <v>57.99</v>
      </c>
      <c r="AA52" s="202">
        <v>0</v>
      </c>
      <c r="AB52" s="202">
        <v>0</v>
      </c>
      <c r="AC52" s="202">
        <v>12.56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9.27</v>
      </c>
      <c r="AJ52" s="202">
        <v>0</v>
      </c>
      <c r="AK52" s="202">
        <v>78.28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38.17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249.41</v>
      </c>
      <c r="L53" s="202">
        <v>0</v>
      </c>
      <c r="M53" s="202">
        <v>60.3</v>
      </c>
      <c r="N53" s="202">
        <v>50.14</v>
      </c>
      <c r="O53" s="202">
        <v>70.83</v>
      </c>
      <c r="P53" s="202">
        <v>26.61</v>
      </c>
      <c r="Q53" s="202">
        <v>0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4.83</v>
      </c>
      <c r="X53" s="202">
        <v>47.36</v>
      </c>
      <c r="Y53" s="202">
        <v>0</v>
      </c>
      <c r="Z53" s="202">
        <v>57.99</v>
      </c>
      <c r="AA53" s="202">
        <v>0</v>
      </c>
      <c r="AB53" s="202">
        <v>0</v>
      </c>
      <c r="AC53" s="202">
        <v>12.56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9.27</v>
      </c>
      <c r="AJ53" s="202">
        <v>0</v>
      </c>
      <c r="AK53" s="202">
        <v>78.28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38.17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249.41</v>
      </c>
      <c r="L54" s="202">
        <v>0</v>
      </c>
      <c r="M54" s="202">
        <v>60.3</v>
      </c>
      <c r="N54" s="202">
        <v>50.14</v>
      </c>
      <c r="O54" s="202">
        <v>70.83</v>
      </c>
      <c r="P54" s="202">
        <v>26.61</v>
      </c>
      <c r="Q54" s="202">
        <v>0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4.83</v>
      </c>
      <c r="X54" s="202">
        <v>23.19</v>
      </c>
      <c r="Y54" s="202">
        <v>0</v>
      </c>
      <c r="Z54" s="202">
        <v>57.99</v>
      </c>
      <c r="AA54" s="202">
        <v>0</v>
      </c>
      <c r="AB54" s="202">
        <v>0</v>
      </c>
      <c r="AC54" s="202">
        <v>12.56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9.27</v>
      </c>
      <c r="AJ54" s="202">
        <v>0</v>
      </c>
      <c r="AK54" s="202">
        <v>78.28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38.17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135.31</v>
      </c>
      <c r="L55" s="202">
        <v>0</v>
      </c>
      <c r="M55" s="202">
        <v>60.3</v>
      </c>
      <c r="N55" s="202">
        <v>50.14</v>
      </c>
      <c r="O55" s="202">
        <v>70.83</v>
      </c>
      <c r="P55" s="202">
        <v>26.61</v>
      </c>
      <c r="Q55" s="202">
        <v>0</v>
      </c>
      <c r="R55" s="202">
        <v>0</v>
      </c>
      <c r="S55" s="202">
        <v>0</v>
      </c>
      <c r="T55" s="202">
        <v>0</v>
      </c>
      <c r="U55" s="202">
        <v>60.03</v>
      </c>
      <c r="V55" s="202">
        <v>0</v>
      </c>
      <c r="W55" s="202">
        <v>18.809999999999999</v>
      </c>
      <c r="X55" s="202">
        <v>62.62</v>
      </c>
      <c r="Y55" s="202">
        <v>0</v>
      </c>
      <c r="Z55" s="202">
        <v>57.99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9.27</v>
      </c>
      <c r="AJ55" s="202">
        <v>0</v>
      </c>
      <c r="AK55" s="202">
        <v>78.28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38.17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135.31</v>
      </c>
      <c r="L56" s="202">
        <v>0</v>
      </c>
      <c r="M56" s="202">
        <v>60.3</v>
      </c>
      <c r="N56" s="202">
        <v>50.14</v>
      </c>
      <c r="O56" s="202">
        <v>70.83</v>
      </c>
      <c r="P56" s="202">
        <v>26.61</v>
      </c>
      <c r="Q56" s="202">
        <v>9.27</v>
      </c>
      <c r="R56" s="202">
        <v>18</v>
      </c>
      <c r="S56" s="202">
        <v>11.2</v>
      </c>
      <c r="T56" s="202">
        <v>0</v>
      </c>
      <c r="U56" s="202">
        <v>60.03</v>
      </c>
      <c r="V56" s="202">
        <v>0</v>
      </c>
      <c r="W56" s="202">
        <v>18.809999999999999</v>
      </c>
      <c r="X56" s="202">
        <v>62.62</v>
      </c>
      <c r="Y56" s="202">
        <v>0</v>
      </c>
      <c r="Z56" s="202">
        <v>57.99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9.27</v>
      </c>
      <c r="AJ56" s="202">
        <v>0</v>
      </c>
      <c r="AK56" s="202">
        <v>78.28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38.17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135.31</v>
      </c>
      <c r="L57" s="202">
        <v>0</v>
      </c>
      <c r="M57" s="202">
        <v>60.3</v>
      </c>
      <c r="N57" s="202">
        <v>50.14</v>
      </c>
      <c r="O57" s="202">
        <v>70.83</v>
      </c>
      <c r="P57" s="202">
        <v>26.61</v>
      </c>
      <c r="Q57" s="202">
        <v>0</v>
      </c>
      <c r="R57" s="202">
        <v>0</v>
      </c>
      <c r="S57" s="202">
        <v>0</v>
      </c>
      <c r="T57" s="202">
        <v>0</v>
      </c>
      <c r="U57" s="202">
        <v>60.03</v>
      </c>
      <c r="V57" s="202">
        <v>0</v>
      </c>
      <c r="W57" s="202">
        <v>18.809999999999999</v>
      </c>
      <c r="X57" s="202">
        <v>62.62</v>
      </c>
      <c r="Y57" s="202">
        <v>0</v>
      </c>
      <c r="Z57" s="202">
        <v>85.88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9.27</v>
      </c>
      <c r="AJ57" s="202">
        <v>0</v>
      </c>
      <c r="AK57" s="202">
        <v>78.28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38.17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135.31</v>
      </c>
      <c r="L58" s="202">
        <v>0</v>
      </c>
      <c r="M58" s="202">
        <v>60.3</v>
      </c>
      <c r="N58" s="202">
        <v>50.14</v>
      </c>
      <c r="O58" s="202">
        <v>70.83</v>
      </c>
      <c r="P58" s="202">
        <v>26.61</v>
      </c>
      <c r="Q58" s="202">
        <v>0</v>
      </c>
      <c r="R58" s="202">
        <v>0</v>
      </c>
      <c r="S58" s="202">
        <v>0</v>
      </c>
      <c r="T58" s="202">
        <v>0</v>
      </c>
      <c r="U58" s="202">
        <v>60.03</v>
      </c>
      <c r="V58" s="202">
        <v>0</v>
      </c>
      <c r="W58" s="202">
        <v>18.809999999999999</v>
      </c>
      <c r="X58" s="202">
        <v>62.62</v>
      </c>
      <c r="Y58" s="202">
        <v>0</v>
      </c>
      <c r="Z58" s="202">
        <v>85.88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9.27</v>
      </c>
      <c r="AJ58" s="202">
        <v>0</v>
      </c>
      <c r="AK58" s="202">
        <v>78.28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38.17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135.31</v>
      </c>
      <c r="L59" s="202">
        <v>0</v>
      </c>
      <c r="M59" s="202">
        <v>60.3</v>
      </c>
      <c r="N59" s="202">
        <v>50.14</v>
      </c>
      <c r="O59" s="202">
        <v>70.83</v>
      </c>
      <c r="P59" s="202">
        <v>26.61</v>
      </c>
      <c r="Q59" s="202">
        <v>9.27</v>
      </c>
      <c r="R59" s="202">
        <v>18</v>
      </c>
      <c r="S59" s="202">
        <v>11.2</v>
      </c>
      <c r="T59" s="202">
        <v>0</v>
      </c>
      <c r="U59" s="202">
        <v>60.03</v>
      </c>
      <c r="V59" s="202">
        <v>0</v>
      </c>
      <c r="W59" s="202">
        <v>18.809999999999999</v>
      </c>
      <c r="X59" s="202">
        <v>62.62</v>
      </c>
      <c r="Y59" s="202">
        <v>0</v>
      </c>
      <c r="Z59" s="202">
        <v>118.13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8.65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38.17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135.31</v>
      </c>
      <c r="L60" s="202">
        <v>10.67</v>
      </c>
      <c r="M60" s="202">
        <v>60.3</v>
      </c>
      <c r="N60" s="202">
        <v>50.14</v>
      </c>
      <c r="O60" s="202">
        <v>70.83</v>
      </c>
      <c r="P60" s="202">
        <v>26.61</v>
      </c>
      <c r="Q60" s="202">
        <v>9.27</v>
      </c>
      <c r="R60" s="202">
        <v>18</v>
      </c>
      <c r="S60" s="202">
        <v>11.2</v>
      </c>
      <c r="T60" s="202">
        <v>0</v>
      </c>
      <c r="U60" s="202">
        <v>60.03</v>
      </c>
      <c r="V60" s="202">
        <v>8.8000000000000007</v>
      </c>
      <c r="W60" s="202">
        <v>18.809999999999999</v>
      </c>
      <c r="X60" s="202">
        <v>62.62</v>
      </c>
      <c r="Y60" s="202">
        <v>0</v>
      </c>
      <c r="Z60" s="202">
        <v>118.13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8.65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38.17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157.54</v>
      </c>
      <c r="L61" s="202">
        <v>10.67</v>
      </c>
      <c r="M61" s="202">
        <v>60.3</v>
      </c>
      <c r="N61" s="202">
        <v>50.14</v>
      </c>
      <c r="O61" s="202">
        <v>70.83</v>
      </c>
      <c r="P61" s="202">
        <v>26.61</v>
      </c>
      <c r="Q61" s="202">
        <v>9.26</v>
      </c>
      <c r="R61" s="202">
        <v>18</v>
      </c>
      <c r="S61" s="202">
        <v>11.2</v>
      </c>
      <c r="T61" s="202">
        <v>0</v>
      </c>
      <c r="U61" s="202">
        <v>60.03</v>
      </c>
      <c r="V61" s="202">
        <v>8.8000000000000007</v>
      </c>
      <c r="W61" s="202">
        <v>18.809999999999999</v>
      </c>
      <c r="X61" s="202">
        <v>62.62</v>
      </c>
      <c r="Y61" s="202">
        <v>0</v>
      </c>
      <c r="Z61" s="202">
        <v>118.13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8.65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38.17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187.51</v>
      </c>
      <c r="L62" s="202">
        <v>10.67</v>
      </c>
      <c r="M62" s="202">
        <v>60.3</v>
      </c>
      <c r="N62" s="202">
        <v>50.14</v>
      </c>
      <c r="O62" s="202">
        <v>70.83</v>
      </c>
      <c r="P62" s="202">
        <v>26.61</v>
      </c>
      <c r="Q62" s="202">
        <v>9.26</v>
      </c>
      <c r="R62" s="202">
        <v>18</v>
      </c>
      <c r="S62" s="202">
        <v>11.2</v>
      </c>
      <c r="T62" s="202">
        <v>0</v>
      </c>
      <c r="U62" s="202">
        <v>60.03</v>
      </c>
      <c r="V62" s="202">
        <v>8.8000000000000007</v>
      </c>
      <c r="W62" s="202">
        <v>18.809999999999999</v>
      </c>
      <c r="X62" s="202">
        <v>62.62</v>
      </c>
      <c r="Y62" s="202">
        <v>0</v>
      </c>
      <c r="Z62" s="202">
        <v>118.13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8.65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38.17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203.94</v>
      </c>
      <c r="L63" s="202">
        <v>10.67</v>
      </c>
      <c r="M63" s="202">
        <v>60.3</v>
      </c>
      <c r="N63" s="202">
        <v>50.14</v>
      </c>
      <c r="O63" s="202">
        <v>70.83</v>
      </c>
      <c r="P63" s="202">
        <v>26.61</v>
      </c>
      <c r="Q63" s="202">
        <v>9.26</v>
      </c>
      <c r="R63" s="202">
        <v>18</v>
      </c>
      <c r="S63" s="202">
        <v>11.2</v>
      </c>
      <c r="T63" s="202">
        <v>0</v>
      </c>
      <c r="U63" s="202">
        <v>60.03</v>
      </c>
      <c r="V63" s="202">
        <v>8.8000000000000007</v>
      </c>
      <c r="W63" s="202">
        <v>18.809999999999999</v>
      </c>
      <c r="X63" s="202">
        <v>62.62</v>
      </c>
      <c r="Y63" s="202">
        <v>0</v>
      </c>
      <c r="Z63" s="202">
        <v>118.13</v>
      </c>
      <c r="AA63" s="202">
        <v>0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8.65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38.17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229.07</v>
      </c>
      <c r="L64" s="202">
        <v>10.67</v>
      </c>
      <c r="M64" s="202">
        <v>60.3</v>
      </c>
      <c r="N64" s="202">
        <v>50.14</v>
      </c>
      <c r="O64" s="202">
        <v>70.83</v>
      </c>
      <c r="P64" s="202">
        <v>26.61</v>
      </c>
      <c r="Q64" s="202">
        <v>9.26</v>
      </c>
      <c r="R64" s="202">
        <v>18</v>
      </c>
      <c r="S64" s="202">
        <v>11.2</v>
      </c>
      <c r="T64" s="202">
        <v>0</v>
      </c>
      <c r="U64" s="202">
        <v>60.03</v>
      </c>
      <c r="V64" s="202">
        <v>8.8000000000000007</v>
      </c>
      <c r="W64" s="202">
        <v>18.809999999999999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8.65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38.17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215.54</v>
      </c>
      <c r="L65" s="202">
        <v>10.67</v>
      </c>
      <c r="M65" s="202">
        <v>60.3</v>
      </c>
      <c r="N65" s="202">
        <v>50.14</v>
      </c>
      <c r="O65" s="202">
        <v>70.83</v>
      </c>
      <c r="P65" s="202">
        <v>26.61</v>
      </c>
      <c r="Q65" s="202">
        <v>9.26</v>
      </c>
      <c r="R65" s="202">
        <v>18</v>
      </c>
      <c r="S65" s="202">
        <v>11.2</v>
      </c>
      <c r="T65" s="202">
        <v>0</v>
      </c>
      <c r="U65" s="202">
        <v>60.03</v>
      </c>
      <c r="V65" s="202">
        <v>8.8000000000000007</v>
      </c>
      <c r="W65" s="202">
        <v>18.809999999999999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8.65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38.17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247.59</v>
      </c>
      <c r="L66" s="202">
        <v>10.67</v>
      </c>
      <c r="M66" s="202">
        <v>60.3</v>
      </c>
      <c r="N66" s="202">
        <v>50.14</v>
      </c>
      <c r="O66" s="202">
        <v>70.83</v>
      </c>
      <c r="P66" s="202">
        <v>26.61</v>
      </c>
      <c r="Q66" s="202">
        <v>9.26</v>
      </c>
      <c r="R66" s="202">
        <v>18</v>
      </c>
      <c r="S66" s="202">
        <v>11.2</v>
      </c>
      <c r="T66" s="202">
        <v>0</v>
      </c>
      <c r="U66" s="202">
        <v>60.03</v>
      </c>
      <c r="V66" s="202">
        <v>8.8000000000000007</v>
      </c>
      <c r="W66" s="202">
        <v>18.809999999999999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8.65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38.17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247.59</v>
      </c>
      <c r="L67" s="202">
        <v>10.67</v>
      </c>
      <c r="M67" s="202">
        <v>60.3</v>
      </c>
      <c r="N67" s="202">
        <v>50.14</v>
      </c>
      <c r="O67" s="202">
        <v>70.83</v>
      </c>
      <c r="P67" s="202">
        <v>26.61</v>
      </c>
      <c r="Q67" s="202">
        <v>9.26</v>
      </c>
      <c r="R67" s="202">
        <v>18</v>
      </c>
      <c r="S67" s="202">
        <v>11.2</v>
      </c>
      <c r="T67" s="202">
        <v>0</v>
      </c>
      <c r="U67" s="202">
        <v>60.03</v>
      </c>
      <c r="V67" s="202">
        <v>8.8000000000000007</v>
      </c>
      <c r="W67" s="202">
        <v>18.809999999999999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8.0299999999999994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38.17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247.59</v>
      </c>
      <c r="L68" s="202">
        <v>10.67</v>
      </c>
      <c r="M68" s="202">
        <v>60.3</v>
      </c>
      <c r="N68" s="202">
        <v>50.14</v>
      </c>
      <c r="O68" s="202">
        <v>70.83</v>
      </c>
      <c r="P68" s="202">
        <v>26.61</v>
      </c>
      <c r="Q68" s="202">
        <v>9.26</v>
      </c>
      <c r="R68" s="202">
        <v>18</v>
      </c>
      <c r="S68" s="202">
        <v>11.2</v>
      </c>
      <c r="T68" s="202">
        <v>0</v>
      </c>
      <c r="U68" s="202">
        <v>60.03</v>
      </c>
      <c r="V68" s="202">
        <v>8.8000000000000007</v>
      </c>
      <c r="W68" s="202">
        <v>18.809999999999999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8.0299999999999994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38.17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247.59</v>
      </c>
      <c r="L69" s="202">
        <v>10.67</v>
      </c>
      <c r="M69" s="202">
        <v>60.3</v>
      </c>
      <c r="N69" s="202">
        <v>50.14</v>
      </c>
      <c r="O69" s="202">
        <v>70.83</v>
      </c>
      <c r="P69" s="202">
        <v>26.61</v>
      </c>
      <c r="Q69" s="202">
        <v>9.26</v>
      </c>
      <c r="R69" s="202">
        <v>18</v>
      </c>
      <c r="S69" s="202">
        <v>11.2</v>
      </c>
      <c r="T69" s="202">
        <v>0</v>
      </c>
      <c r="U69" s="202">
        <v>60.03</v>
      </c>
      <c r="V69" s="202">
        <v>8.8000000000000007</v>
      </c>
      <c r="W69" s="202">
        <v>18.809999999999999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8.0299999999999994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32.24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247.59</v>
      </c>
      <c r="L70" s="202">
        <v>10.67</v>
      </c>
      <c r="M70" s="202">
        <v>60.3</v>
      </c>
      <c r="N70" s="202">
        <v>50.14</v>
      </c>
      <c r="O70" s="202">
        <v>70.83</v>
      </c>
      <c r="P70" s="202">
        <v>26.61</v>
      </c>
      <c r="Q70" s="202">
        <v>9.26</v>
      </c>
      <c r="R70" s="202">
        <v>18</v>
      </c>
      <c r="S70" s="202">
        <v>11.2</v>
      </c>
      <c r="T70" s="202">
        <v>0</v>
      </c>
      <c r="U70" s="202">
        <v>60.03</v>
      </c>
      <c r="V70" s="202">
        <v>8.8000000000000007</v>
      </c>
      <c r="W70" s="202">
        <v>18.809999999999999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8.0299999999999994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27.36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247.59</v>
      </c>
      <c r="L71" s="202">
        <v>10.67</v>
      </c>
      <c r="M71" s="202">
        <v>60.3</v>
      </c>
      <c r="N71" s="202">
        <v>50.14</v>
      </c>
      <c r="O71" s="202">
        <v>70.83</v>
      </c>
      <c r="P71" s="202">
        <v>26.61</v>
      </c>
      <c r="Q71" s="202">
        <v>9.26</v>
      </c>
      <c r="R71" s="202">
        <v>18</v>
      </c>
      <c r="S71" s="202">
        <v>11.2</v>
      </c>
      <c r="T71" s="202">
        <v>0</v>
      </c>
      <c r="U71" s="202">
        <v>60.03</v>
      </c>
      <c r="V71" s="202">
        <v>8.8000000000000007</v>
      </c>
      <c r="W71" s="202">
        <v>18.809999999999999</v>
      </c>
      <c r="X71" s="202">
        <v>62.62</v>
      </c>
      <c r="Y71" s="202">
        <v>0</v>
      </c>
      <c r="Z71" s="202">
        <v>118.13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8.0299999999999994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23.46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247.59</v>
      </c>
      <c r="L72" s="202">
        <v>10.67</v>
      </c>
      <c r="M72" s="202">
        <v>60.3</v>
      </c>
      <c r="N72" s="202">
        <v>50.14</v>
      </c>
      <c r="O72" s="202">
        <v>70.83</v>
      </c>
      <c r="P72" s="202">
        <v>26.61</v>
      </c>
      <c r="Q72" s="202">
        <v>9.26</v>
      </c>
      <c r="R72" s="202">
        <v>18</v>
      </c>
      <c r="S72" s="202">
        <v>11.2</v>
      </c>
      <c r="T72" s="202">
        <v>0</v>
      </c>
      <c r="U72" s="202">
        <v>60.03</v>
      </c>
      <c r="V72" s="202">
        <v>8.8000000000000007</v>
      </c>
      <c r="W72" s="202">
        <v>18.809999999999999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11.97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8.0299999999999994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21.33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247.59</v>
      </c>
      <c r="L73" s="202">
        <v>10.67</v>
      </c>
      <c r="M73" s="202">
        <v>60.3</v>
      </c>
      <c r="N73" s="202">
        <v>50.14</v>
      </c>
      <c r="O73" s="202">
        <v>70.83</v>
      </c>
      <c r="P73" s="202">
        <v>26.61</v>
      </c>
      <c r="Q73" s="202">
        <v>9.26</v>
      </c>
      <c r="R73" s="202">
        <v>18</v>
      </c>
      <c r="S73" s="202">
        <v>11.2</v>
      </c>
      <c r="T73" s="202">
        <v>0</v>
      </c>
      <c r="U73" s="202">
        <v>60.03</v>
      </c>
      <c r="V73" s="202">
        <v>8.8000000000000007</v>
      </c>
      <c r="W73" s="202">
        <v>18.809999999999999</v>
      </c>
      <c r="X73" s="202">
        <v>62.62</v>
      </c>
      <c r="Y73" s="202">
        <v>0</v>
      </c>
      <c r="Z73" s="202">
        <v>118.13</v>
      </c>
      <c r="AA73" s="202">
        <v>0</v>
      </c>
      <c r="AB73" s="202">
        <v>0</v>
      </c>
      <c r="AC73" s="202">
        <v>11.97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8.65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20.170000000000002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247.59</v>
      </c>
      <c r="L74" s="202">
        <v>10.67</v>
      </c>
      <c r="M74" s="202">
        <v>60.3</v>
      </c>
      <c r="N74" s="202">
        <v>50.14</v>
      </c>
      <c r="O74" s="202">
        <v>70.83</v>
      </c>
      <c r="P74" s="202">
        <v>26.61</v>
      </c>
      <c r="Q74" s="202">
        <v>9.26</v>
      </c>
      <c r="R74" s="202">
        <v>18</v>
      </c>
      <c r="S74" s="202">
        <v>11.2</v>
      </c>
      <c r="T74" s="202">
        <v>0</v>
      </c>
      <c r="U74" s="202">
        <v>60.03</v>
      </c>
      <c r="V74" s="202">
        <v>8.8000000000000007</v>
      </c>
      <c r="W74" s="202">
        <v>18.809999999999999</v>
      </c>
      <c r="X74" s="202">
        <v>62.62</v>
      </c>
      <c r="Y74" s="202">
        <v>0</v>
      </c>
      <c r="Z74" s="202">
        <v>118.13</v>
      </c>
      <c r="AA74" s="202">
        <v>0</v>
      </c>
      <c r="AB74" s="202">
        <v>0</v>
      </c>
      <c r="AC74" s="202">
        <v>11.97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8.65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13.21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164.16</v>
      </c>
      <c r="L75" s="202">
        <v>10.67</v>
      </c>
      <c r="M75" s="202">
        <v>60.3</v>
      </c>
      <c r="N75" s="202">
        <v>50.14</v>
      </c>
      <c r="O75" s="202">
        <v>70.83</v>
      </c>
      <c r="P75" s="202">
        <v>26.61</v>
      </c>
      <c r="Q75" s="202">
        <v>9.26</v>
      </c>
      <c r="R75" s="202">
        <v>18</v>
      </c>
      <c r="S75" s="202">
        <v>11.2</v>
      </c>
      <c r="T75" s="202">
        <v>0</v>
      </c>
      <c r="U75" s="202">
        <v>60.03</v>
      </c>
      <c r="V75" s="202">
        <v>8.8000000000000007</v>
      </c>
      <c r="W75" s="202">
        <v>18.809999999999999</v>
      </c>
      <c r="X75" s="202">
        <v>62.62</v>
      </c>
      <c r="Y75" s="202">
        <v>0</v>
      </c>
      <c r="Z75" s="202">
        <v>118.13</v>
      </c>
      <c r="AA75" s="202">
        <v>0</v>
      </c>
      <c r="AB75" s="202">
        <v>0</v>
      </c>
      <c r="AC75" s="202">
        <v>11.98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9.3800000000000008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140.13999999999999</v>
      </c>
      <c r="L76" s="202">
        <v>10.67</v>
      </c>
      <c r="M76" s="202">
        <v>60.3</v>
      </c>
      <c r="N76" s="202">
        <v>50.14</v>
      </c>
      <c r="O76" s="202">
        <v>70.83</v>
      </c>
      <c r="P76" s="202">
        <v>26.61</v>
      </c>
      <c r="Q76" s="202">
        <v>9.26</v>
      </c>
      <c r="R76" s="202">
        <v>18</v>
      </c>
      <c r="S76" s="202">
        <v>11.2</v>
      </c>
      <c r="T76" s="202">
        <v>0</v>
      </c>
      <c r="U76" s="202">
        <v>60.03</v>
      </c>
      <c r="V76" s="202">
        <v>8.8000000000000007</v>
      </c>
      <c r="W76" s="202">
        <v>18.809999999999999</v>
      </c>
      <c r="X76" s="202">
        <v>62.62</v>
      </c>
      <c r="Y76" s="202">
        <v>0</v>
      </c>
      <c r="Z76" s="202">
        <v>118.13</v>
      </c>
      <c r="AA76" s="202">
        <v>0</v>
      </c>
      <c r="AB76" s="202">
        <v>0</v>
      </c>
      <c r="AC76" s="202">
        <v>11.98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9.3800000000000008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135.31</v>
      </c>
      <c r="L77" s="202">
        <v>10.67</v>
      </c>
      <c r="M77" s="202">
        <v>60.3</v>
      </c>
      <c r="N77" s="202">
        <v>50.14</v>
      </c>
      <c r="O77" s="202">
        <v>70.83</v>
      </c>
      <c r="P77" s="202">
        <v>26.61</v>
      </c>
      <c r="Q77" s="202">
        <v>9.26</v>
      </c>
      <c r="R77" s="202">
        <v>18</v>
      </c>
      <c r="S77" s="202">
        <v>11.2</v>
      </c>
      <c r="T77" s="202">
        <v>0</v>
      </c>
      <c r="U77" s="202">
        <v>60.03</v>
      </c>
      <c r="V77" s="202">
        <v>8.8000000000000007</v>
      </c>
      <c r="W77" s="202">
        <v>18.809999999999999</v>
      </c>
      <c r="X77" s="202">
        <v>62.62</v>
      </c>
      <c r="Y77" s="202">
        <v>0</v>
      </c>
      <c r="Z77" s="202">
        <v>118.13</v>
      </c>
      <c r="AA77" s="202">
        <v>0</v>
      </c>
      <c r="AB77" s="202">
        <v>0</v>
      </c>
      <c r="AC77" s="202">
        <v>11.98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9.3800000000000008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135.31</v>
      </c>
      <c r="L78" s="202">
        <v>10.67</v>
      </c>
      <c r="M78" s="202">
        <v>60.3</v>
      </c>
      <c r="N78" s="202">
        <v>50.14</v>
      </c>
      <c r="O78" s="202">
        <v>70.83</v>
      </c>
      <c r="P78" s="202">
        <v>26.61</v>
      </c>
      <c r="Q78" s="202">
        <v>9.26</v>
      </c>
      <c r="R78" s="202">
        <v>18</v>
      </c>
      <c r="S78" s="202">
        <v>11.2</v>
      </c>
      <c r="T78" s="202">
        <v>0</v>
      </c>
      <c r="U78" s="202">
        <v>60.03</v>
      </c>
      <c r="V78" s="202">
        <v>8.8000000000000007</v>
      </c>
      <c r="W78" s="202">
        <v>18.809999999999999</v>
      </c>
      <c r="X78" s="202">
        <v>62.62</v>
      </c>
      <c r="Y78" s="202">
        <v>0</v>
      </c>
      <c r="Z78" s="202">
        <v>118.13</v>
      </c>
      <c r="AA78" s="202">
        <v>0</v>
      </c>
      <c r="AB78" s="202">
        <v>0</v>
      </c>
      <c r="AC78" s="202">
        <v>11.98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9.3800000000000008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3.61</v>
      </c>
      <c r="K79" s="202">
        <v>135.31</v>
      </c>
      <c r="L79" s="202">
        <v>10.67</v>
      </c>
      <c r="M79" s="202">
        <v>60.3</v>
      </c>
      <c r="N79" s="202">
        <v>50.14</v>
      </c>
      <c r="O79" s="202">
        <v>70.83</v>
      </c>
      <c r="P79" s="202">
        <v>26.61</v>
      </c>
      <c r="Q79" s="202">
        <v>9.26</v>
      </c>
      <c r="R79" s="202">
        <v>18</v>
      </c>
      <c r="S79" s="202">
        <v>11.2</v>
      </c>
      <c r="T79" s="202">
        <v>0</v>
      </c>
      <c r="U79" s="202">
        <v>60.03</v>
      </c>
      <c r="V79" s="202">
        <v>8.8000000000000007</v>
      </c>
      <c r="W79" s="202">
        <v>18.809999999999999</v>
      </c>
      <c r="X79" s="202">
        <v>62.62</v>
      </c>
      <c r="Y79" s="202">
        <v>0</v>
      </c>
      <c r="Z79" s="202">
        <v>118.13</v>
      </c>
      <c r="AA79" s="202">
        <v>0</v>
      </c>
      <c r="AB79" s="202">
        <v>0</v>
      </c>
      <c r="AC79" s="202">
        <v>11.98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9.3800000000000008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3.61</v>
      </c>
      <c r="K80" s="202">
        <v>135.31</v>
      </c>
      <c r="L80" s="202">
        <v>10.67</v>
      </c>
      <c r="M80" s="202">
        <v>60.3</v>
      </c>
      <c r="N80" s="202">
        <v>50.14</v>
      </c>
      <c r="O80" s="202">
        <v>70.83</v>
      </c>
      <c r="P80" s="202">
        <v>26.61</v>
      </c>
      <c r="Q80" s="202">
        <v>9.26</v>
      </c>
      <c r="R80" s="202">
        <v>18</v>
      </c>
      <c r="S80" s="202">
        <v>11.2</v>
      </c>
      <c r="T80" s="202">
        <v>0</v>
      </c>
      <c r="U80" s="202">
        <v>60.03</v>
      </c>
      <c r="V80" s="202">
        <v>8.8000000000000007</v>
      </c>
      <c r="W80" s="202">
        <v>18.809999999999999</v>
      </c>
      <c r="X80" s="202">
        <v>62.62</v>
      </c>
      <c r="Y80" s="202">
        <v>0</v>
      </c>
      <c r="Z80" s="202">
        <v>118.13</v>
      </c>
      <c r="AA80" s="202">
        <v>0</v>
      </c>
      <c r="AB80" s="202">
        <v>0</v>
      </c>
      <c r="AC80" s="202">
        <v>11.98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9.3800000000000008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4.25</v>
      </c>
      <c r="K81" s="202">
        <v>135.31</v>
      </c>
      <c r="L81" s="202">
        <v>10.67</v>
      </c>
      <c r="M81" s="202">
        <v>60.3</v>
      </c>
      <c r="N81" s="202">
        <v>50.14</v>
      </c>
      <c r="O81" s="202">
        <v>70.83</v>
      </c>
      <c r="P81" s="202">
        <v>26.61</v>
      </c>
      <c r="Q81" s="202">
        <v>9.26</v>
      </c>
      <c r="R81" s="202">
        <v>18</v>
      </c>
      <c r="S81" s="202">
        <v>11.2</v>
      </c>
      <c r="T81" s="202">
        <v>0</v>
      </c>
      <c r="U81" s="202">
        <v>60.03</v>
      </c>
      <c r="V81" s="202">
        <v>8.8000000000000007</v>
      </c>
      <c r="W81" s="202">
        <v>18.809999999999999</v>
      </c>
      <c r="X81" s="202">
        <v>62.62</v>
      </c>
      <c r="Y81" s="202">
        <v>0</v>
      </c>
      <c r="Z81" s="202">
        <v>118.13</v>
      </c>
      <c r="AA81" s="202">
        <v>0</v>
      </c>
      <c r="AB81" s="202">
        <v>0</v>
      </c>
      <c r="AC81" s="202">
        <v>10.16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9.69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4.25</v>
      </c>
      <c r="K82" s="202">
        <v>135.31</v>
      </c>
      <c r="L82" s="202">
        <v>10.67</v>
      </c>
      <c r="M82" s="202">
        <v>60.3</v>
      </c>
      <c r="N82" s="202">
        <v>50.14</v>
      </c>
      <c r="O82" s="202">
        <v>70.83</v>
      </c>
      <c r="P82" s="202">
        <v>26.61</v>
      </c>
      <c r="Q82" s="202">
        <v>9.26</v>
      </c>
      <c r="R82" s="202">
        <v>18</v>
      </c>
      <c r="S82" s="202">
        <v>11.2</v>
      </c>
      <c r="T82" s="202">
        <v>0</v>
      </c>
      <c r="U82" s="202">
        <v>60.03</v>
      </c>
      <c r="V82" s="202">
        <v>8.8000000000000007</v>
      </c>
      <c r="W82" s="202">
        <v>18.809999999999999</v>
      </c>
      <c r="X82" s="202">
        <v>62.62</v>
      </c>
      <c r="Y82" s="202">
        <v>0</v>
      </c>
      <c r="Z82" s="202">
        <v>118.13</v>
      </c>
      <c r="AA82" s="202">
        <v>0</v>
      </c>
      <c r="AB82" s="202">
        <v>0</v>
      </c>
      <c r="AC82" s="202">
        <v>10.08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9.69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135.31</v>
      </c>
      <c r="L83" s="202">
        <v>10.67</v>
      </c>
      <c r="M83" s="202">
        <v>60.3</v>
      </c>
      <c r="N83" s="202">
        <v>50.14</v>
      </c>
      <c r="O83" s="202">
        <v>70.83</v>
      </c>
      <c r="P83" s="202">
        <v>26.61</v>
      </c>
      <c r="Q83" s="202">
        <v>9.26</v>
      </c>
      <c r="R83" s="202">
        <v>18</v>
      </c>
      <c r="S83" s="202">
        <v>11.2</v>
      </c>
      <c r="T83" s="202">
        <v>0</v>
      </c>
      <c r="U83" s="202">
        <v>60.03</v>
      </c>
      <c r="V83" s="202">
        <v>8.8000000000000007</v>
      </c>
      <c r="W83" s="202">
        <v>18.809999999999999</v>
      </c>
      <c r="X83" s="202">
        <v>62.62</v>
      </c>
      <c r="Y83" s="202">
        <v>0</v>
      </c>
      <c r="Z83" s="202">
        <v>118.13</v>
      </c>
      <c r="AA83" s="202">
        <v>0</v>
      </c>
      <c r="AB83" s="202">
        <v>0</v>
      </c>
      <c r="AC83" s="202">
        <v>10.08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135.31</v>
      </c>
      <c r="L84" s="202">
        <v>10.67</v>
      </c>
      <c r="M84" s="202">
        <v>60.3</v>
      </c>
      <c r="N84" s="202">
        <v>50.14</v>
      </c>
      <c r="O84" s="202">
        <v>70.83</v>
      </c>
      <c r="P84" s="202">
        <v>26.61</v>
      </c>
      <c r="Q84" s="202">
        <v>9.26</v>
      </c>
      <c r="R84" s="202">
        <v>18</v>
      </c>
      <c r="S84" s="202">
        <v>11.2</v>
      </c>
      <c r="T84" s="202">
        <v>0</v>
      </c>
      <c r="U84" s="202">
        <v>60.03</v>
      </c>
      <c r="V84" s="202">
        <v>8.8000000000000007</v>
      </c>
      <c r="W84" s="202">
        <v>18.809999999999999</v>
      </c>
      <c r="X84" s="202">
        <v>62.62</v>
      </c>
      <c r="Y84" s="202">
        <v>0</v>
      </c>
      <c r="Z84" s="202">
        <v>118.13</v>
      </c>
      <c r="AA84" s="202">
        <v>0</v>
      </c>
      <c r="AB84" s="202">
        <v>0</v>
      </c>
      <c r="AC84" s="202">
        <v>10.08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193.3</v>
      </c>
      <c r="L85" s="202">
        <v>10.67</v>
      </c>
      <c r="M85" s="202">
        <v>60.3</v>
      </c>
      <c r="N85" s="202">
        <v>50.14</v>
      </c>
      <c r="O85" s="202">
        <v>70.83</v>
      </c>
      <c r="P85" s="202">
        <v>26.61</v>
      </c>
      <c r="Q85" s="202">
        <v>9.26</v>
      </c>
      <c r="R85" s="202">
        <v>18</v>
      </c>
      <c r="S85" s="202">
        <v>11.2</v>
      </c>
      <c r="T85" s="202">
        <v>0</v>
      </c>
      <c r="U85" s="202">
        <v>60.03</v>
      </c>
      <c r="V85" s="202">
        <v>8.8000000000000007</v>
      </c>
      <c r="W85" s="202">
        <v>18.809999999999999</v>
      </c>
      <c r="X85" s="202">
        <v>62.62</v>
      </c>
      <c r="Y85" s="202">
        <v>0</v>
      </c>
      <c r="Z85" s="202">
        <v>118.13</v>
      </c>
      <c r="AA85" s="202">
        <v>0</v>
      </c>
      <c r="AB85" s="202">
        <v>0</v>
      </c>
      <c r="AC85" s="202">
        <v>10.08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246.46</v>
      </c>
      <c r="L86" s="202">
        <v>10.67</v>
      </c>
      <c r="M86" s="202">
        <v>60.3</v>
      </c>
      <c r="N86" s="202">
        <v>50.14</v>
      </c>
      <c r="O86" s="202">
        <v>70.83</v>
      </c>
      <c r="P86" s="202">
        <v>26.61</v>
      </c>
      <c r="Q86" s="202">
        <v>9.26</v>
      </c>
      <c r="R86" s="202">
        <v>18</v>
      </c>
      <c r="S86" s="202">
        <v>11.2</v>
      </c>
      <c r="T86" s="202">
        <v>0</v>
      </c>
      <c r="U86" s="202">
        <v>60.03</v>
      </c>
      <c r="V86" s="202">
        <v>8.8000000000000007</v>
      </c>
      <c r="W86" s="202">
        <v>18.809999999999999</v>
      </c>
      <c r="X86" s="202">
        <v>62.62</v>
      </c>
      <c r="Y86" s="202">
        <v>0</v>
      </c>
      <c r="Z86" s="202">
        <v>118.13</v>
      </c>
      <c r="AA86" s="202">
        <v>0</v>
      </c>
      <c r="AB86" s="202">
        <v>0</v>
      </c>
      <c r="AC86" s="202">
        <v>10.08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246.46</v>
      </c>
      <c r="L87" s="202">
        <v>10.67</v>
      </c>
      <c r="M87" s="202">
        <v>60.3</v>
      </c>
      <c r="N87" s="202">
        <v>50.14</v>
      </c>
      <c r="O87" s="202">
        <v>70.83</v>
      </c>
      <c r="P87" s="202">
        <v>26.61</v>
      </c>
      <c r="Q87" s="202">
        <v>9.26</v>
      </c>
      <c r="R87" s="202">
        <v>18</v>
      </c>
      <c r="S87" s="202">
        <v>11.2</v>
      </c>
      <c r="T87" s="202">
        <v>0</v>
      </c>
      <c r="U87" s="202">
        <v>60.03</v>
      </c>
      <c r="V87" s="202">
        <v>8.8000000000000007</v>
      </c>
      <c r="W87" s="202">
        <v>18.809999999999999</v>
      </c>
      <c r="X87" s="202">
        <v>62.62</v>
      </c>
      <c r="Y87" s="202">
        <v>0</v>
      </c>
      <c r="Z87" s="202">
        <v>118.13</v>
      </c>
      <c r="AA87" s="202">
        <v>0</v>
      </c>
      <c r="AB87" s="202">
        <v>0</v>
      </c>
      <c r="AC87" s="202">
        <v>10.08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246.46</v>
      </c>
      <c r="L88" s="202">
        <v>10.67</v>
      </c>
      <c r="M88" s="202">
        <v>60.3</v>
      </c>
      <c r="N88" s="202">
        <v>50.14</v>
      </c>
      <c r="O88" s="202">
        <v>70.83</v>
      </c>
      <c r="P88" s="202">
        <v>26.61</v>
      </c>
      <c r="Q88" s="202">
        <v>9.26</v>
      </c>
      <c r="R88" s="202">
        <v>18</v>
      </c>
      <c r="S88" s="202">
        <v>11.2</v>
      </c>
      <c r="T88" s="202">
        <v>0</v>
      </c>
      <c r="U88" s="202">
        <v>60.03</v>
      </c>
      <c r="V88" s="202">
        <v>8.8000000000000007</v>
      </c>
      <c r="W88" s="202">
        <v>18.809999999999999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10.08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246.46</v>
      </c>
      <c r="L89" s="202">
        <v>10.67</v>
      </c>
      <c r="M89" s="202">
        <v>61.64</v>
      </c>
      <c r="N89" s="202">
        <v>50.14</v>
      </c>
      <c r="O89" s="202">
        <v>70.83</v>
      </c>
      <c r="P89" s="202">
        <v>26.61</v>
      </c>
      <c r="Q89" s="202">
        <v>9.26</v>
      </c>
      <c r="R89" s="202">
        <v>18</v>
      </c>
      <c r="S89" s="202">
        <v>11.2</v>
      </c>
      <c r="T89" s="202">
        <v>0</v>
      </c>
      <c r="U89" s="202">
        <v>60.03</v>
      </c>
      <c r="V89" s="202">
        <v>8.8000000000000007</v>
      </c>
      <c r="W89" s="202">
        <v>18.809999999999999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10.08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246.46</v>
      </c>
      <c r="L90" s="202">
        <v>10.67</v>
      </c>
      <c r="M90" s="202">
        <v>61.64</v>
      </c>
      <c r="N90" s="202">
        <v>50.14</v>
      </c>
      <c r="O90" s="202">
        <v>70.83</v>
      </c>
      <c r="P90" s="202">
        <v>26.61</v>
      </c>
      <c r="Q90" s="202">
        <v>9.26</v>
      </c>
      <c r="R90" s="202">
        <v>18</v>
      </c>
      <c r="S90" s="202">
        <v>11.2</v>
      </c>
      <c r="T90" s="202">
        <v>0</v>
      </c>
      <c r="U90" s="202">
        <v>60.03</v>
      </c>
      <c r="V90" s="202">
        <v>8.8000000000000007</v>
      </c>
      <c r="W90" s="202">
        <v>18.809999999999999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12.66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246.46</v>
      </c>
      <c r="L91" s="202">
        <v>10.67</v>
      </c>
      <c r="M91" s="202">
        <v>61.64</v>
      </c>
      <c r="N91" s="202">
        <v>50.14</v>
      </c>
      <c r="O91" s="202">
        <v>70.83</v>
      </c>
      <c r="P91" s="202">
        <v>26.61</v>
      </c>
      <c r="Q91" s="202">
        <v>9.26</v>
      </c>
      <c r="R91" s="202">
        <v>18</v>
      </c>
      <c r="S91" s="202">
        <v>11.2</v>
      </c>
      <c r="T91" s="202">
        <v>0</v>
      </c>
      <c r="U91" s="202">
        <v>60.03</v>
      </c>
      <c r="V91" s="202">
        <v>8.8000000000000007</v>
      </c>
      <c r="W91" s="202">
        <v>18.809999999999999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12.66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246.46</v>
      </c>
      <c r="L92" s="202">
        <v>10.67</v>
      </c>
      <c r="M92" s="202">
        <v>61.64</v>
      </c>
      <c r="N92" s="202">
        <v>50.14</v>
      </c>
      <c r="O92" s="202">
        <v>70.83</v>
      </c>
      <c r="P92" s="202">
        <v>26.61</v>
      </c>
      <c r="Q92" s="202">
        <v>9.26</v>
      </c>
      <c r="R92" s="202">
        <v>18</v>
      </c>
      <c r="S92" s="202">
        <v>11.2</v>
      </c>
      <c r="T92" s="202">
        <v>0</v>
      </c>
      <c r="U92" s="202">
        <v>60.03</v>
      </c>
      <c r="V92" s="202">
        <v>8.8000000000000007</v>
      </c>
      <c r="W92" s="202">
        <v>18.809999999999999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12.66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246.46</v>
      </c>
      <c r="L93" s="202">
        <v>10.67</v>
      </c>
      <c r="M93" s="202">
        <v>61.64</v>
      </c>
      <c r="N93" s="202">
        <v>50.14</v>
      </c>
      <c r="O93" s="202">
        <v>70.83</v>
      </c>
      <c r="P93" s="202">
        <v>26.61</v>
      </c>
      <c r="Q93" s="202">
        <v>9.26</v>
      </c>
      <c r="R93" s="202">
        <v>18</v>
      </c>
      <c r="S93" s="202">
        <v>11.2</v>
      </c>
      <c r="T93" s="202">
        <v>0</v>
      </c>
      <c r="U93" s="202">
        <v>60.03</v>
      </c>
      <c r="V93" s="202">
        <v>8.8000000000000007</v>
      </c>
      <c r="W93" s="202">
        <v>18.809999999999999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12.66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246.46</v>
      </c>
      <c r="L94" s="202">
        <v>10.67</v>
      </c>
      <c r="M94" s="202">
        <v>61.64</v>
      </c>
      <c r="N94" s="202">
        <v>50.14</v>
      </c>
      <c r="O94" s="202">
        <v>70.83</v>
      </c>
      <c r="P94" s="202">
        <v>26.61</v>
      </c>
      <c r="Q94" s="202">
        <v>9.26</v>
      </c>
      <c r="R94" s="202">
        <v>18</v>
      </c>
      <c r="S94" s="202">
        <v>11.2</v>
      </c>
      <c r="T94" s="202">
        <v>0</v>
      </c>
      <c r="U94" s="202">
        <v>60.03</v>
      </c>
      <c r="V94" s="202">
        <v>8.8000000000000007</v>
      </c>
      <c r="W94" s="202">
        <v>18.809999999999999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9.31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7.45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246.46</v>
      </c>
      <c r="L95" s="202">
        <v>10.67</v>
      </c>
      <c r="M95" s="202">
        <v>61.64</v>
      </c>
      <c r="N95" s="202">
        <v>50.14</v>
      </c>
      <c r="O95" s="202">
        <v>70.83</v>
      </c>
      <c r="P95" s="202">
        <v>26.61</v>
      </c>
      <c r="Q95" s="202">
        <v>9.26</v>
      </c>
      <c r="R95" s="202">
        <v>18</v>
      </c>
      <c r="S95" s="202">
        <v>11.2</v>
      </c>
      <c r="T95" s="202">
        <v>0</v>
      </c>
      <c r="U95" s="202">
        <v>60.03</v>
      </c>
      <c r="V95" s="202">
        <v>8.8000000000000007</v>
      </c>
      <c r="W95" s="202">
        <v>18.809999999999999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9.31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7.45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246.46</v>
      </c>
      <c r="L96" s="202">
        <v>10.67</v>
      </c>
      <c r="M96" s="202">
        <v>61.64</v>
      </c>
      <c r="N96" s="202">
        <v>50.14</v>
      </c>
      <c r="O96" s="202">
        <v>70.83</v>
      </c>
      <c r="P96" s="202">
        <v>26.61</v>
      </c>
      <c r="Q96" s="202">
        <v>9.26</v>
      </c>
      <c r="R96" s="202">
        <v>18</v>
      </c>
      <c r="S96" s="202">
        <v>11.2</v>
      </c>
      <c r="T96" s="202">
        <v>0</v>
      </c>
      <c r="U96" s="202">
        <v>60.03</v>
      </c>
      <c r="V96" s="202">
        <v>8.8000000000000007</v>
      </c>
      <c r="W96" s="202">
        <v>18.809999999999999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9.31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7.45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246.46</v>
      </c>
      <c r="L97" s="202">
        <v>10.67</v>
      </c>
      <c r="M97" s="202">
        <v>61.64</v>
      </c>
      <c r="N97" s="202">
        <v>50.14</v>
      </c>
      <c r="O97" s="202">
        <v>70.83</v>
      </c>
      <c r="P97" s="202">
        <v>26.61</v>
      </c>
      <c r="Q97" s="202">
        <v>9.26</v>
      </c>
      <c r="R97" s="202">
        <v>18</v>
      </c>
      <c r="S97" s="202">
        <v>11.2</v>
      </c>
      <c r="T97" s="202">
        <v>0</v>
      </c>
      <c r="U97" s="202">
        <v>60.03</v>
      </c>
      <c r="V97" s="202">
        <v>8.8000000000000007</v>
      </c>
      <c r="W97" s="202">
        <v>18.809999999999999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9.31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7.45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246.46</v>
      </c>
      <c r="L98" s="202">
        <v>10.67</v>
      </c>
      <c r="M98" s="202">
        <v>61.64</v>
      </c>
      <c r="N98" s="202">
        <v>50.14</v>
      </c>
      <c r="O98" s="202">
        <v>70.83</v>
      </c>
      <c r="P98" s="202">
        <v>26.61</v>
      </c>
      <c r="Q98" s="202">
        <v>9.26</v>
      </c>
      <c r="R98" s="202">
        <v>18</v>
      </c>
      <c r="S98" s="202">
        <v>11.2</v>
      </c>
      <c r="T98" s="202">
        <v>0</v>
      </c>
      <c r="U98" s="202">
        <v>60.03</v>
      </c>
      <c r="V98" s="202">
        <v>8.8000000000000007</v>
      </c>
      <c r="W98" s="202">
        <v>18.809999999999999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9.31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7.45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4.2500000000000003E-3</v>
      </c>
      <c r="K99">
        <f t="shared" si="0"/>
        <v>5.6782050000000011</v>
      </c>
      <c r="L99">
        <f t="shared" si="0"/>
        <v>0.17262749999999991</v>
      </c>
      <c r="M99">
        <f t="shared" si="0"/>
        <v>1.4505500000000029</v>
      </c>
      <c r="N99">
        <f t="shared" si="0"/>
        <v>1.2033600000000004</v>
      </c>
      <c r="O99">
        <f t="shared" si="0"/>
        <v>1.6999199999999988</v>
      </c>
      <c r="P99">
        <f t="shared" si="0"/>
        <v>0.6331899999999997</v>
      </c>
      <c r="Q99">
        <f t="shared" si="0"/>
        <v>0.15048249999999991</v>
      </c>
      <c r="R99">
        <f t="shared" si="0"/>
        <v>0.29282749999999996</v>
      </c>
      <c r="S99">
        <f t="shared" si="0"/>
        <v>0.18200000000000013</v>
      </c>
      <c r="T99">
        <f t="shared" si="0"/>
        <v>0</v>
      </c>
      <c r="U99">
        <f t="shared" si="0"/>
        <v>1.4407199999999998</v>
      </c>
      <c r="V99">
        <f t="shared" si="0"/>
        <v>0.13860000000000006</v>
      </c>
      <c r="W99">
        <f t="shared" si="0"/>
        <v>0.42238999999999938</v>
      </c>
      <c r="X99">
        <f t="shared" si="0"/>
        <v>1.4090499999999981</v>
      </c>
      <c r="Y99">
        <f t="shared" si="0"/>
        <v>0</v>
      </c>
      <c r="Z99">
        <f t="shared" si="0"/>
        <v>2.3697399999999971</v>
      </c>
      <c r="AA99">
        <f t="shared" si="0"/>
        <v>0</v>
      </c>
      <c r="AB99">
        <f t="shared" si="0"/>
        <v>0</v>
      </c>
      <c r="AC99">
        <f t="shared" si="0"/>
        <v>0.30426499999999967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0.2292825</v>
      </c>
      <c r="AJ99">
        <f t="shared" si="0"/>
        <v>0</v>
      </c>
      <c r="AK99">
        <f t="shared" si="0"/>
        <v>2.2101650000000004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0.41656750000000009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0.09</v>
      </c>
      <c r="K3" s="202">
        <v>159.5</v>
      </c>
      <c r="L3" s="202">
        <v>61.49</v>
      </c>
      <c r="M3" s="202">
        <v>0</v>
      </c>
      <c r="N3" s="202">
        <v>28.99</v>
      </c>
      <c r="O3" s="202">
        <v>48.69</v>
      </c>
      <c r="P3" s="202">
        <v>66.73</v>
      </c>
      <c r="Q3" s="202">
        <v>5.35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11.4</v>
      </c>
      <c r="X3" s="202">
        <v>36.21</v>
      </c>
      <c r="Y3" s="202">
        <v>0</v>
      </c>
      <c r="Z3" s="202">
        <v>68.31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47.59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0.09</v>
      </c>
      <c r="K4" s="202">
        <v>159.5</v>
      </c>
      <c r="L4" s="202">
        <v>61.49</v>
      </c>
      <c r="M4" s="202">
        <v>0</v>
      </c>
      <c r="N4" s="202">
        <v>28.99</v>
      </c>
      <c r="O4" s="202">
        <v>48.69</v>
      </c>
      <c r="P4" s="202">
        <v>66.73</v>
      </c>
      <c r="Q4" s="202">
        <v>5.35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11.4</v>
      </c>
      <c r="X4" s="202">
        <v>36.21</v>
      </c>
      <c r="Y4" s="202">
        <v>0</v>
      </c>
      <c r="Z4" s="202">
        <v>68.31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47.59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0.09</v>
      </c>
      <c r="K5" s="202">
        <v>159.5</v>
      </c>
      <c r="L5" s="202">
        <v>61.49</v>
      </c>
      <c r="M5" s="202">
        <v>0</v>
      </c>
      <c r="N5" s="202">
        <v>28.99</v>
      </c>
      <c r="O5" s="202">
        <v>48.69</v>
      </c>
      <c r="P5" s="202">
        <v>66.73</v>
      </c>
      <c r="Q5" s="202">
        <v>5.35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10.95</v>
      </c>
      <c r="X5" s="202">
        <v>36.21</v>
      </c>
      <c r="Y5" s="202">
        <v>0</v>
      </c>
      <c r="Z5" s="202">
        <v>68.31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47.59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0.09</v>
      </c>
      <c r="K6" s="202">
        <v>159.5</v>
      </c>
      <c r="L6" s="202">
        <v>61.49</v>
      </c>
      <c r="M6" s="202">
        <v>0</v>
      </c>
      <c r="N6" s="202">
        <v>28.99</v>
      </c>
      <c r="O6" s="202">
        <v>48.69</v>
      </c>
      <c r="P6" s="202">
        <v>66.73</v>
      </c>
      <c r="Q6" s="202">
        <v>5.35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10.95</v>
      </c>
      <c r="X6" s="202">
        <v>36.21</v>
      </c>
      <c r="Y6" s="202">
        <v>0</v>
      </c>
      <c r="Z6" s="202">
        <v>68.31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47.59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0.09</v>
      </c>
      <c r="K7" s="202">
        <v>159.5</v>
      </c>
      <c r="L7" s="202">
        <v>61.49</v>
      </c>
      <c r="M7" s="202">
        <v>0</v>
      </c>
      <c r="N7" s="202">
        <v>28.99</v>
      </c>
      <c r="O7" s="202">
        <v>48.69</v>
      </c>
      <c r="P7" s="202">
        <v>66.73</v>
      </c>
      <c r="Q7" s="202">
        <v>5.35</v>
      </c>
      <c r="R7" s="202">
        <v>10.41</v>
      </c>
      <c r="S7" s="202">
        <v>6.48</v>
      </c>
      <c r="T7" s="202">
        <v>0</v>
      </c>
      <c r="U7" s="202">
        <v>282.62</v>
      </c>
      <c r="V7" s="202">
        <v>5.09</v>
      </c>
      <c r="W7" s="202">
        <v>10.95</v>
      </c>
      <c r="X7" s="202">
        <v>36.21</v>
      </c>
      <c r="Y7" s="202">
        <v>0</v>
      </c>
      <c r="Z7" s="202">
        <v>68.31</v>
      </c>
      <c r="AA7" s="202">
        <v>0</v>
      </c>
      <c r="AB7" s="202">
        <v>0</v>
      </c>
      <c r="AC7" s="202">
        <v>7.43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0.09</v>
      </c>
      <c r="K8" s="202">
        <v>159.5</v>
      </c>
      <c r="L8" s="202">
        <v>61.49</v>
      </c>
      <c r="M8" s="202">
        <v>0</v>
      </c>
      <c r="N8" s="202">
        <v>28.99</v>
      </c>
      <c r="O8" s="202">
        <v>48.69</v>
      </c>
      <c r="P8" s="202">
        <v>66.73</v>
      </c>
      <c r="Q8" s="202">
        <v>5.35</v>
      </c>
      <c r="R8" s="202">
        <v>10.41</v>
      </c>
      <c r="S8" s="202">
        <v>6.48</v>
      </c>
      <c r="T8" s="202">
        <v>0</v>
      </c>
      <c r="U8" s="202">
        <v>282.62</v>
      </c>
      <c r="V8" s="202">
        <v>5.09</v>
      </c>
      <c r="W8" s="202">
        <v>10.95</v>
      </c>
      <c r="X8" s="202">
        <v>36.21</v>
      </c>
      <c r="Y8" s="202">
        <v>0</v>
      </c>
      <c r="Z8" s="202">
        <v>68.31</v>
      </c>
      <c r="AA8" s="202">
        <v>0</v>
      </c>
      <c r="AB8" s="202">
        <v>0</v>
      </c>
      <c r="AC8" s="202">
        <v>7.43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0.09</v>
      </c>
      <c r="K9" s="202">
        <v>159.5</v>
      </c>
      <c r="L9" s="202">
        <v>61.49</v>
      </c>
      <c r="M9" s="202">
        <v>0</v>
      </c>
      <c r="N9" s="202">
        <v>28.99</v>
      </c>
      <c r="O9" s="202">
        <v>48.69</v>
      </c>
      <c r="P9" s="202">
        <v>66.73</v>
      </c>
      <c r="Q9" s="202">
        <v>5.35</v>
      </c>
      <c r="R9" s="202">
        <v>10.41</v>
      </c>
      <c r="S9" s="202">
        <v>6.48</v>
      </c>
      <c r="T9" s="202">
        <v>0</v>
      </c>
      <c r="U9" s="202">
        <v>282.62</v>
      </c>
      <c r="V9" s="202">
        <v>5.09</v>
      </c>
      <c r="W9" s="202">
        <v>10.95</v>
      </c>
      <c r="X9" s="202">
        <v>36.21</v>
      </c>
      <c r="Y9" s="202">
        <v>0</v>
      </c>
      <c r="Z9" s="202">
        <v>68.31</v>
      </c>
      <c r="AA9" s="202">
        <v>0</v>
      </c>
      <c r="AB9" s="202">
        <v>0</v>
      </c>
      <c r="AC9" s="202">
        <v>7.43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0.09</v>
      </c>
      <c r="K10" s="202">
        <v>159.5</v>
      </c>
      <c r="L10" s="202">
        <v>61.49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5.35</v>
      </c>
      <c r="R10" s="202">
        <v>10.41</v>
      </c>
      <c r="S10" s="202">
        <v>6.48</v>
      </c>
      <c r="T10" s="202">
        <v>0</v>
      </c>
      <c r="U10" s="202">
        <v>282.62</v>
      </c>
      <c r="V10" s="202">
        <v>5.09</v>
      </c>
      <c r="W10" s="202">
        <v>10.95</v>
      </c>
      <c r="X10" s="202">
        <v>36.21</v>
      </c>
      <c r="Y10" s="202">
        <v>0</v>
      </c>
      <c r="Z10" s="202">
        <v>68.31</v>
      </c>
      <c r="AA10" s="202">
        <v>0</v>
      </c>
      <c r="AB10" s="202">
        <v>0</v>
      </c>
      <c r="AC10" s="202">
        <v>7.43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159.5</v>
      </c>
      <c r="L11" s="202">
        <v>61.49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282.62</v>
      </c>
      <c r="V11" s="202">
        <v>5.09</v>
      </c>
      <c r="W11" s="202">
        <v>10.95</v>
      </c>
      <c r="X11" s="202">
        <v>36.21</v>
      </c>
      <c r="Y11" s="202">
        <v>0</v>
      </c>
      <c r="Z11" s="202">
        <v>68.31</v>
      </c>
      <c r="AA11" s="202">
        <v>0</v>
      </c>
      <c r="AB11" s="202">
        <v>0</v>
      </c>
      <c r="AC11" s="202">
        <v>7.43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159.5</v>
      </c>
      <c r="L12" s="202">
        <v>61.49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282.62</v>
      </c>
      <c r="V12" s="202">
        <v>5.09</v>
      </c>
      <c r="W12" s="202">
        <v>10.95</v>
      </c>
      <c r="X12" s="202">
        <v>36.21</v>
      </c>
      <c r="Y12" s="202">
        <v>0</v>
      </c>
      <c r="Z12" s="202">
        <v>68.31</v>
      </c>
      <c r="AA12" s="202">
        <v>0</v>
      </c>
      <c r="AB12" s="202">
        <v>0</v>
      </c>
      <c r="AC12" s="202">
        <v>7.43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159.5</v>
      </c>
      <c r="L13" s="202">
        <v>61.49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5.35</v>
      </c>
      <c r="R13" s="202">
        <v>10.41</v>
      </c>
      <c r="S13" s="202">
        <v>6.48</v>
      </c>
      <c r="T13" s="202">
        <v>0</v>
      </c>
      <c r="U13" s="202">
        <v>282.62</v>
      </c>
      <c r="V13" s="202">
        <v>5.09</v>
      </c>
      <c r="W13" s="202">
        <v>10.95</v>
      </c>
      <c r="X13" s="202">
        <v>36.21</v>
      </c>
      <c r="Y13" s="202">
        <v>0</v>
      </c>
      <c r="Z13" s="202">
        <v>68.31</v>
      </c>
      <c r="AA13" s="202">
        <v>0</v>
      </c>
      <c r="AB13" s="202">
        <v>0</v>
      </c>
      <c r="AC13" s="202">
        <v>7.43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159.5</v>
      </c>
      <c r="L14" s="202">
        <v>61.49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5.35</v>
      </c>
      <c r="R14" s="202">
        <v>10.41</v>
      </c>
      <c r="S14" s="202">
        <v>6.48</v>
      </c>
      <c r="T14" s="202">
        <v>0</v>
      </c>
      <c r="U14" s="202">
        <v>282.62</v>
      </c>
      <c r="V14" s="202">
        <v>5.09</v>
      </c>
      <c r="W14" s="202">
        <v>10.95</v>
      </c>
      <c r="X14" s="202">
        <v>36.21</v>
      </c>
      <c r="Y14" s="202">
        <v>0</v>
      </c>
      <c r="Z14" s="202">
        <v>68.31</v>
      </c>
      <c r="AA14" s="202">
        <v>0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159.5</v>
      </c>
      <c r="L15" s="202">
        <v>61.49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282.62</v>
      </c>
      <c r="V15" s="202">
        <v>5.09</v>
      </c>
      <c r="W15" s="202">
        <v>10.95</v>
      </c>
      <c r="X15" s="202">
        <v>36.21</v>
      </c>
      <c r="Y15" s="202">
        <v>0</v>
      </c>
      <c r="Z15" s="202">
        <v>68.31</v>
      </c>
      <c r="AA15" s="202">
        <v>0</v>
      </c>
      <c r="AB15" s="202">
        <v>0</v>
      </c>
      <c r="AC15" s="202">
        <v>7.43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159.5</v>
      </c>
      <c r="L16" s="202">
        <v>61.49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282.62</v>
      </c>
      <c r="V16" s="202">
        <v>5.09</v>
      </c>
      <c r="W16" s="202">
        <v>10.95</v>
      </c>
      <c r="X16" s="202">
        <v>36.21</v>
      </c>
      <c r="Y16" s="202">
        <v>0</v>
      </c>
      <c r="Z16" s="202">
        <v>68.31</v>
      </c>
      <c r="AA16" s="202">
        <v>0</v>
      </c>
      <c r="AB16" s="202">
        <v>0</v>
      </c>
      <c r="AC16" s="202">
        <v>7.43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159.5</v>
      </c>
      <c r="L17" s="202">
        <v>61.49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282.62</v>
      </c>
      <c r="V17" s="202">
        <v>5.09</v>
      </c>
      <c r="W17" s="202">
        <v>10.95</v>
      </c>
      <c r="X17" s="202">
        <v>36.21</v>
      </c>
      <c r="Y17" s="202">
        <v>0</v>
      </c>
      <c r="Z17" s="202">
        <v>68.31</v>
      </c>
      <c r="AA17" s="202">
        <v>0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159.5</v>
      </c>
      <c r="L18" s="202">
        <v>61.49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282.62</v>
      </c>
      <c r="V18" s="202">
        <v>5.09</v>
      </c>
      <c r="W18" s="202">
        <v>10.95</v>
      </c>
      <c r="X18" s="202">
        <v>36.21</v>
      </c>
      <c r="Y18" s="202">
        <v>0</v>
      </c>
      <c r="Z18" s="202">
        <v>68.31</v>
      </c>
      <c r="AA18" s="202">
        <v>0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159.5</v>
      </c>
      <c r="L19" s="202">
        <v>61.49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282.62</v>
      </c>
      <c r="V19" s="202">
        <v>5.09</v>
      </c>
      <c r="W19" s="202">
        <v>10.95</v>
      </c>
      <c r="X19" s="202">
        <v>36.21</v>
      </c>
      <c r="Y19" s="202">
        <v>0</v>
      </c>
      <c r="Z19" s="202">
        <v>68.31</v>
      </c>
      <c r="AA19" s="202">
        <v>0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159.5</v>
      </c>
      <c r="L20" s="202">
        <v>61.49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282.62</v>
      </c>
      <c r="V20" s="202">
        <v>5.09</v>
      </c>
      <c r="W20" s="202">
        <v>10.95</v>
      </c>
      <c r="X20" s="202">
        <v>36.21</v>
      </c>
      <c r="Y20" s="202">
        <v>0</v>
      </c>
      <c r="Z20" s="202">
        <v>68.31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159.5</v>
      </c>
      <c r="L21" s="202">
        <v>61.49</v>
      </c>
      <c r="M21" s="202">
        <v>0</v>
      </c>
      <c r="N21" s="202">
        <v>28.99</v>
      </c>
      <c r="O21" s="202">
        <v>48.69</v>
      </c>
      <c r="P21" s="202">
        <v>66.73</v>
      </c>
      <c r="Q21" s="202">
        <v>5.35</v>
      </c>
      <c r="R21" s="202">
        <v>10.41</v>
      </c>
      <c r="S21" s="202">
        <v>6.48</v>
      </c>
      <c r="T21" s="202">
        <v>0</v>
      </c>
      <c r="U21" s="202">
        <v>282.62</v>
      </c>
      <c r="V21" s="202">
        <v>5.09</v>
      </c>
      <c r="W21" s="202">
        <v>10.95</v>
      </c>
      <c r="X21" s="202">
        <v>36.21</v>
      </c>
      <c r="Y21" s="202">
        <v>0</v>
      </c>
      <c r="Z21" s="202">
        <v>68.31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159.5</v>
      </c>
      <c r="L22" s="202">
        <v>61.49</v>
      </c>
      <c r="M22" s="202">
        <v>0</v>
      </c>
      <c r="N22" s="202">
        <v>28.99</v>
      </c>
      <c r="O22" s="202">
        <v>48.69</v>
      </c>
      <c r="P22" s="202">
        <v>66.73</v>
      </c>
      <c r="Q22" s="202">
        <v>5.35</v>
      </c>
      <c r="R22" s="202">
        <v>10.41</v>
      </c>
      <c r="S22" s="202">
        <v>6.48</v>
      </c>
      <c r="T22" s="202">
        <v>0</v>
      </c>
      <c r="U22" s="202">
        <v>282.62</v>
      </c>
      <c r="V22" s="202">
        <v>5.09</v>
      </c>
      <c r="W22" s="202">
        <v>10.95</v>
      </c>
      <c r="X22" s="202">
        <v>36.21</v>
      </c>
      <c r="Y22" s="202">
        <v>0</v>
      </c>
      <c r="Z22" s="202">
        <v>68.31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159.5</v>
      </c>
      <c r="L23" s="202">
        <v>61.49</v>
      </c>
      <c r="M23" s="202">
        <v>0</v>
      </c>
      <c r="N23" s="202">
        <v>28.99</v>
      </c>
      <c r="O23" s="202">
        <v>48.69</v>
      </c>
      <c r="P23" s="202">
        <v>66.73</v>
      </c>
      <c r="Q23" s="202">
        <v>5.35</v>
      </c>
      <c r="R23" s="202">
        <v>10.41</v>
      </c>
      <c r="S23" s="202">
        <v>6.48</v>
      </c>
      <c r="T23" s="202">
        <v>0</v>
      </c>
      <c r="U23" s="202">
        <v>282.62</v>
      </c>
      <c r="V23" s="202">
        <v>5.09</v>
      </c>
      <c r="W23" s="202">
        <v>10.95</v>
      </c>
      <c r="X23" s="202">
        <v>36.21</v>
      </c>
      <c r="Y23" s="202">
        <v>0</v>
      </c>
      <c r="Z23" s="202">
        <v>68.31</v>
      </c>
      <c r="AA23" s="202">
        <v>0</v>
      </c>
      <c r="AB23" s="202">
        <v>0</v>
      </c>
      <c r="AC23" s="202">
        <v>8.14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159.5</v>
      </c>
      <c r="L24" s="202">
        <v>61.49</v>
      </c>
      <c r="M24" s="202">
        <v>0</v>
      </c>
      <c r="N24" s="202">
        <v>28.99</v>
      </c>
      <c r="O24" s="202">
        <v>48.69</v>
      </c>
      <c r="P24" s="202">
        <v>66.73</v>
      </c>
      <c r="Q24" s="202">
        <v>5.35</v>
      </c>
      <c r="R24" s="202">
        <v>10.41</v>
      </c>
      <c r="S24" s="202">
        <v>6.48</v>
      </c>
      <c r="T24" s="202">
        <v>0</v>
      </c>
      <c r="U24" s="202">
        <v>282.62</v>
      </c>
      <c r="V24" s="202">
        <v>5.09</v>
      </c>
      <c r="W24" s="202">
        <v>10.95</v>
      </c>
      <c r="X24" s="202">
        <v>36.21</v>
      </c>
      <c r="Y24" s="202">
        <v>0</v>
      </c>
      <c r="Z24" s="202">
        <v>68.31</v>
      </c>
      <c r="AA24" s="202">
        <v>0</v>
      </c>
      <c r="AB24" s="202">
        <v>0</v>
      </c>
      <c r="AC24" s="202">
        <v>8.14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159.5</v>
      </c>
      <c r="L25" s="202">
        <v>61.49</v>
      </c>
      <c r="M25" s="202">
        <v>0</v>
      </c>
      <c r="N25" s="202">
        <v>28.99</v>
      </c>
      <c r="O25" s="202">
        <v>48.69</v>
      </c>
      <c r="P25" s="202">
        <v>66.73</v>
      </c>
      <c r="Q25" s="202">
        <v>5.35</v>
      </c>
      <c r="R25" s="202">
        <v>10.41</v>
      </c>
      <c r="S25" s="202">
        <v>6.48</v>
      </c>
      <c r="T25" s="202">
        <v>0</v>
      </c>
      <c r="U25" s="202">
        <v>282.62</v>
      </c>
      <c r="V25" s="202">
        <v>5.09</v>
      </c>
      <c r="W25" s="202">
        <v>10.95</v>
      </c>
      <c r="X25" s="202">
        <v>36.21</v>
      </c>
      <c r="Y25" s="202">
        <v>0</v>
      </c>
      <c r="Z25" s="202">
        <v>68.31</v>
      </c>
      <c r="AA25" s="202">
        <v>0</v>
      </c>
      <c r="AB25" s="202">
        <v>0</v>
      </c>
      <c r="AC25" s="202">
        <v>8.14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159.5</v>
      </c>
      <c r="L26" s="202">
        <v>61.49</v>
      </c>
      <c r="M26" s="202">
        <v>0</v>
      </c>
      <c r="N26" s="202">
        <v>28.99</v>
      </c>
      <c r="O26" s="202">
        <v>48.69</v>
      </c>
      <c r="P26" s="202">
        <v>66.73</v>
      </c>
      <c r="Q26" s="202">
        <v>5.35</v>
      </c>
      <c r="R26" s="202">
        <v>10.41</v>
      </c>
      <c r="S26" s="202">
        <v>6.48</v>
      </c>
      <c r="T26" s="202">
        <v>0</v>
      </c>
      <c r="U26" s="202">
        <v>282.62</v>
      </c>
      <c r="V26" s="202">
        <v>5.09</v>
      </c>
      <c r="W26" s="202">
        <v>10.95</v>
      </c>
      <c r="X26" s="202">
        <v>36.21</v>
      </c>
      <c r="Y26" s="202">
        <v>0</v>
      </c>
      <c r="Z26" s="202">
        <v>68.31</v>
      </c>
      <c r="AA26" s="202">
        <v>0</v>
      </c>
      <c r="AB26" s="202">
        <v>0</v>
      </c>
      <c r="AC26" s="202">
        <v>8.14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77.319999999999993</v>
      </c>
      <c r="L27" s="202">
        <v>46.86</v>
      </c>
      <c r="M27" s="202">
        <v>0</v>
      </c>
      <c r="N27" s="202">
        <v>28.99</v>
      </c>
      <c r="O27" s="202">
        <v>48.69</v>
      </c>
      <c r="P27" s="202">
        <v>64.67</v>
      </c>
      <c r="Q27" s="202">
        <v>5.36</v>
      </c>
      <c r="R27" s="202">
        <v>10.41</v>
      </c>
      <c r="S27" s="202">
        <v>6.48</v>
      </c>
      <c r="T27" s="202">
        <v>0</v>
      </c>
      <c r="U27" s="202">
        <v>282.62</v>
      </c>
      <c r="V27" s="202">
        <v>0</v>
      </c>
      <c r="W27" s="202">
        <v>10.95</v>
      </c>
      <c r="X27" s="202">
        <v>36.21</v>
      </c>
      <c r="Y27" s="202">
        <v>0</v>
      </c>
      <c r="Z27" s="202">
        <v>70.680000000000007</v>
      </c>
      <c r="AA27" s="202">
        <v>0</v>
      </c>
      <c r="AB27" s="202">
        <v>0</v>
      </c>
      <c r="AC27" s="202">
        <v>8.14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14.64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77.319999999999993</v>
      </c>
      <c r="L28" s="202">
        <v>36.159999999999997</v>
      </c>
      <c r="M28" s="202">
        <v>0</v>
      </c>
      <c r="N28" s="202">
        <v>28.99</v>
      </c>
      <c r="O28" s="202">
        <v>48.69</v>
      </c>
      <c r="P28" s="202">
        <v>64.67</v>
      </c>
      <c r="Q28" s="202">
        <v>5.36</v>
      </c>
      <c r="R28" s="202">
        <v>10.41</v>
      </c>
      <c r="S28" s="202">
        <v>6.48</v>
      </c>
      <c r="T28" s="202">
        <v>0</v>
      </c>
      <c r="U28" s="202">
        <v>282.62</v>
      </c>
      <c r="V28" s="202">
        <v>0</v>
      </c>
      <c r="W28" s="202">
        <v>10.95</v>
      </c>
      <c r="X28" s="202">
        <v>36.21</v>
      </c>
      <c r="Y28" s="202">
        <v>0</v>
      </c>
      <c r="Z28" s="202">
        <v>68.31</v>
      </c>
      <c r="AA28" s="202">
        <v>0</v>
      </c>
      <c r="AB28" s="202">
        <v>0</v>
      </c>
      <c r="AC28" s="202">
        <v>8.14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23.46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77.319999999999993</v>
      </c>
      <c r="L29" s="202">
        <v>24.16</v>
      </c>
      <c r="M29" s="202">
        <v>0</v>
      </c>
      <c r="N29" s="202">
        <v>28.99</v>
      </c>
      <c r="O29" s="202">
        <v>48.69</v>
      </c>
      <c r="P29" s="202">
        <v>63.58</v>
      </c>
      <c r="Q29" s="202">
        <v>1.93</v>
      </c>
      <c r="R29" s="202">
        <v>4.83</v>
      </c>
      <c r="S29" s="202">
        <v>2.9</v>
      </c>
      <c r="T29" s="202">
        <v>0</v>
      </c>
      <c r="U29" s="202">
        <v>282.62</v>
      </c>
      <c r="V29" s="202">
        <v>0</v>
      </c>
      <c r="W29" s="202">
        <v>10.95</v>
      </c>
      <c r="X29" s="202">
        <v>36.21</v>
      </c>
      <c r="Y29" s="202">
        <v>0</v>
      </c>
      <c r="Z29" s="202">
        <v>68.31</v>
      </c>
      <c r="AA29" s="202">
        <v>0</v>
      </c>
      <c r="AB29" s="202">
        <v>0</v>
      </c>
      <c r="AC29" s="202">
        <v>8.14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26.27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77.319999999999993</v>
      </c>
      <c r="L30" s="202">
        <v>24.16</v>
      </c>
      <c r="M30" s="202">
        <v>0</v>
      </c>
      <c r="N30" s="202">
        <v>28.99</v>
      </c>
      <c r="O30" s="202">
        <v>48.69</v>
      </c>
      <c r="P30" s="202">
        <v>63.58</v>
      </c>
      <c r="Q30" s="202">
        <v>1.93</v>
      </c>
      <c r="R30" s="202">
        <v>4.83</v>
      </c>
      <c r="S30" s="202">
        <v>2.9</v>
      </c>
      <c r="T30" s="202">
        <v>0</v>
      </c>
      <c r="U30" s="202">
        <v>282.62</v>
      </c>
      <c r="V30" s="202">
        <v>0</v>
      </c>
      <c r="W30" s="202">
        <v>10.95</v>
      </c>
      <c r="X30" s="202">
        <v>36.21</v>
      </c>
      <c r="Y30" s="202">
        <v>0</v>
      </c>
      <c r="Z30" s="202">
        <v>68.31</v>
      </c>
      <c r="AA30" s="202">
        <v>0</v>
      </c>
      <c r="AB30" s="202">
        <v>0</v>
      </c>
      <c r="AC30" s="202">
        <v>8.14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26.45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77.319999999999993</v>
      </c>
      <c r="L31" s="202">
        <v>24.16</v>
      </c>
      <c r="M31" s="202">
        <v>0</v>
      </c>
      <c r="N31" s="202">
        <v>28.99</v>
      </c>
      <c r="O31" s="202">
        <v>48.69</v>
      </c>
      <c r="P31" s="202">
        <v>63.58</v>
      </c>
      <c r="Q31" s="202">
        <v>1.93</v>
      </c>
      <c r="R31" s="202">
        <v>4.83</v>
      </c>
      <c r="S31" s="202">
        <v>2.9</v>
      </c>
      <c r="T31" s="202">
        <v>0</v>
      </c>
      <c r="U31" s="202">
        <v>282.62</v>
      </c>
      <c r="V31" s="202">
        <v>0</v>
      </c>
      <c r="W31" s="202">
        <v>10.95</v>
      </c>
      <c r="X31" s="202">
        <v>36.21</v>
      </c>
      <c r="Y31" s="202">
        <v>0</v>
      </c>
      <c r="Z31" s="202">
        <v>68.31</v>
      </c>
      <c r="AA31" s="202">
        <v>0</v>
      </c>
      <c r="AB31" s="202">
        <v>0</v>
      </c>
      <c r="AC31" s="202">
        <v>8.14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5.38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77.319999999999993</v>
      </c>
      <c r="L32" s="202">
        <v>24.16</v>
      </c>
      <c r="M32" s="202">
        <v>0</v>
      </c>
      <c r="N32" s="202">
        <v>28.99</v>
      </c>
      <c r="O32" s="202">
        <v>48.69</v>
      </c>
      <c r="P32" s="202">
        <v>63.58</v>
      </c>
      <c r="Q32" s="202">
        <v>1.93</v>
      </c>
      <c r="R32" s="202">
        <v>4.83</v>
      </c>
      <c r="S32" s="202">
        <v>2.9</v>
      </c>
      <c r="T32" s="202">
        <v>0</v>
      </c>
      <c r="U32" s="202">
        <v>282.62</v>
      </c>
      <c r="V32" s="202">
        <v>0</v>
      </c>
      <c r="W32" s="202">
        <v>10.95</v>
      </c>
      <c r="X32" s="202">
        <v>36.21</v>
      </c>
      <c r="Y32" s="202">
        <v>0</v>
      </c>
      <c r="Z32" s="202">
        <v>68.31</v>
      </c>
      <c r="AA32" s="202">
        <v>0</v>
      </c>
      <c r="AB32" s="202">
        <v>0</v>
      </c>
      <c r="AC32" s="202">
        <v>8.14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26.77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77.319999999999993</v>
      </c>
      <c r="L33" s="202">
        <v>24.16</v>
      </c>
      <c r="M33" s="202">
        <v>0</v>
      </c>
      <c r="N33" s="202">
        <v>28.99</v>
      </c>
      <c r="O33" s="202">
        <v>48.69</v>
      </c>
      <c r="P33" s="202">
        <v>63.58</v>
      </c>
      <c r="Q33" s="202">
        <v>1.93</v>
      </c>
      <c r="R33" s="202">
        <v>4.83</v>
      </c>
      <c r="S33" s="202">
        <v>2.9</v>
      </c>
      <c r="T33" s="202">
        <v>0</v>
      </c>
      <c r="U33" s="202">
        <v>282.62</v>
      </c>
      <c r="V33" s="202">
        <v>0</v>
      </c>
      <c r="W33" s="202">
        <v>10.95</v>
      </c>
      <c r="X33" s="202">
        <v>36.21</v>
      </c>
      <c r="Y33" s="202">
        <v>0</v>
      </c>
      <c r="Z33" s="202">
        <v>68.31</v>
      </c>
      <c r="AA33" s="202">
        <v>0</v>
      </c>
      <c r="AB33" s="202">
        <v>0</v>
      </c>
      <c r="AC33" s="202">
        <v>8.14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26.77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77.319999999999993</v>
      </c>
      <c r="L34" s="202">
        <v>24.16</v>
      </c>
      <c r="M34" s="202">
        <v>0</v>
      </c>
      <c r="N34" s="202">
        <v>28.99</v>
      </c>
      <c r="O34" s="202">
        <v>48.69</v>
      </c>
      <c r="P34" s="202">
        <v>63.58</v>
      </c>
      <c r="Q34" s="202">
        <v>1.93</v>
      </c>
      <c r="R34" s="202">
        <v>4.83</v>
      </c>
      <c r="S34" s="202">
        <v>2.9</v>
      </c>
      <c r="T34" s="202">
        <v>0</v>
      </c>
      <c r="U34" s="202">
        <v>282.62</v>
      </c>
      <c r="V34" s="202">
        <v>0</v>
      </c>
      <c r="W34" s="202">
        <v>10.95</v>
      </c>
      <c r="X34" s="202">
        <v>36.21</v>
      </c>
      <c r="Y34" s="202">
        <v>0</v>
      </c>
      <c r="Z34" s="202">
        <v>68.31</v>
      </c>
      <c r="AA34" s="202">
        <v>0</v>
      </c>
      <c r="AB34" s="202">
        <v>0</v>
      </c>
      <c r="AC34" s="202">
        <v>8.14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26.77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77.319999999999993</v>
      </c>
      <c r="L35" s="202">
        <v>24.84</v>
      </c>
      <c r="M35" s="202">
        <v>0</v>
      </c>
      <c r="N35" s="202">
        <v>28.99</v>
      </c>
      <c r="O35" s="202">
        <v>48.69</v>
      </c>
      <c r="P35" s="202">
        <v>63.58</v>
      </c>
      <c r="Q35" s="202">
        <v>1.93</v>
      </c>
      <c r="R35" s="202">
        <v>5</v>
      </c>
      <c r="S35" s="202">
        <v>2.9</v>
      </c>
      <c r="T35" s="202">
        <v>0</v>
      </c>
      <c r="U35" s="202">
        <v>282.62</v>
      </c>
      <c r="V35" s="202">
        <v>0</v>
      </c>
      <c r="W35" s="202">
        <v>10.95</v>
      </c>
      <c r="X35" s="202">
        <v>36.21</v>
      </c>
      <c r="Y35" s="202">
        <v>0</v>
      </c>
      <c r="Z35" s="202">
        <v>68.31</v>
      </c>
      <c r="AA35" s="202">
        <v>0</v>
      </c>
      <c r="AB35" s="202">
        <v>0</v>
      </c>
      <c r="AC35" s="202">
        <v>8.14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5.95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26.77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77.319999999999993</v>
      </c>
      <c r="L36" s="202">
        <v>28.03</v>
      </c>
      <c r="M36" s="202">
        <v>0</v>
      </c>
      <c r="N36" s="202">
        <v>28.99</v>
      </c>
      <c r="O36" s="202">
        <v>48.69</v>
      </c>
      <c r="P36" s="202">
        <v>63.58</v>
      </c>
      <c r="Q36" s="202">
        <v>1.93</v>
      </c>
      <c r="R36" s="202">
        <v>4.83</v>
      </c>
      <c r="S36" s="202">
        <v>2.9</v>
      </c>
      <c r="T36" s="202">
        <v>0</v>
      </c>
      <c r="U36" s="202">
        <v>282.62</v>
      </c>
      <c r="V36" s="202">
        <v>0</v>
      </c>
      <c r="W36" s="202">
        <v>10.95</v>
      </c>
      <c r="X36" s="202">
        <v>36.21</v>
      </c>
      <c r="Y36" s="202">
        <v>0</v>
      </c>
      <c r="Z36" s="202">
        <v>68.31</v>
      </c>
      <c r="AA36" s="202">
        <v>0</v>
      </c>
      <c r="AB36" s="202">
        <v>0</v>
      </c>
      <c r="AC36" s="202">
        <v>7.78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5.95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26.77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77.319999999999993</v>
      </c>
      <c r="L37" s="202">
        <v>24.51</v>
      </c>
      <c r="M37" s="202">
        <v>0</v>
      </c>
      <c r="N37" s="202">
        <v>28.99</v>
      </c>
      <c r="O37" s="202">
        <v>48.69</v>
      </c>
      <c r="P37" s="202">
        <v>63.58</v>
      </c>
      <c r="Q37" s="202">
        <v>1.93</v>
      </c>
      <c r="R37" s="202">
        <v>4.83</v>
      </c>
      <c r="S37" s="202">
        <v>2.9</v>
      </c>
      <c r="T37" s="202">
        <v>0</v>
      </c>
      <c r="U37" s="202">
        <v>282.62</v>
      </c>
      <c r="V37" s="202">
        <v>0</v>
      </c>
      <c r="W37" s="202">
        <v>10.95</v>
      </c>
      <c r="X37" s="202">
        <v>36.21</v>
      </c>
      <c r="Y37" s="202">
        <v>0</v>
      </c>
      <c r="Z37" s="202">
        <v>68.31</v>
      </c>
      <c r="AA37" s="202">
        <v>0</v>
      </c>
      <c r="AB37" s="202">
        <v>0</v>
      </c>
      <c r="AC37" s="202">
        <v>7.78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5.95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26.77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77.319999999999993</v>
      </c>
      <c r="L38" s="202">
        <v>24.51</v>
      </c>
      <c r="M38" s="202">
        <v>0</v>
      </c>
      <c r="N38" s="202">
        <v>28.99</v>
      </c>
      <c r="O38" s="202">
        <v>48.69</v>
      </c>
      <c r="P38" s="202">
        <v>63.58</v>
      </c>
      <c r="Q38" s="202">
        <v>1.93</v>
      </c>
      <c r="R38" s="202">
        <v>4.83</v>
      </c>
      <c r="S38" s="202">
        <v>2.9</v>
      </c>
      <c r="T38" s="202">
        <v>0</v>
      </c>
      <c r="U38" s="202">
        <v>282.62</v>
      </c>
      <c r="V38" s="202">
        <v>0</v>
      </c>
      <c r="W38" s="202">
        <v>10.95</v>
      </c>
      <c r="X38" s="202">
        <v>36.21</v>
      </c>
      <c r="Y38" s="202">
        <v>0</v>
      </c>
      <c r="Z38" s="202">
        <v>68.31</v>
      </c>
      <c r="AA38" s="202">
        <v>0</v>
      </c>
      <c r="AB38" s="202">
        <v>0</v>
      </c>
      <c r="AC38" s="202">
        <v>8.14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5.95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26.77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77.319999999999993</v>
      </c>
      <c r="L39" s="202">
        <v>24.16</v>
      </c>
      <c r="M39" s="202">
        <v>0</v>
      </c>
      <c r="N39" s="202">
        <v>28.99</v>
      </c>
      <c r="O39" s="202">
        <v>48.69</v>
      </c>
      <c r="P39" s="202">
        <v>63.58</v>
      </c>
      <c r="Q39" s="202">
        <v>1.93</v>
      </c>
      <c r="R39" s="202">
        <v>4.83</v>
      </c>
      <c r="S39" s="202">
        <v>2.9</v>
      </c>
      <c r="T39" s="202">
        <v>0</v>
      </c>
      <c r="U39" s="202">
        <v>282.62</v>
      </c>
      <c r="V39" s="202">
        <v>0</v>
      </c>
      <c r="W39" s="202">
        <v>10.95</v>
      </c>
      <c r="X39" s="202">
        <v>36.21</v>
      </c>
      <c r="Y39" s="202">
        <v>0</v>
      </c>
      <c r="Z39" s="202">
        <v>68.31</v>
      </c>
      <c r="AA39" s="202">
        <v>0</v>
      </c>
      <c r="AB39" s="202">
        <v>0</v>
      </c>
      <c r="AC39" s="202">
        <v>8.14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6.27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26.77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77.319999999999993</v>
      </c>
      <c r="L40" s="202">
        <v>24.16</v>
      </c>
      <c r="M40" s="202">
        <v>0</v>
      </c>
      <c r="N40" s="202">
        <v>28.99</v>
      </c>
      <c r="O40" s="202">
        <v>48.69</v>
      </c>
      <c r="P40" s="202">
        <v>63.58</v>
      </c>
      <c r="Q40" s="202">
        <v>1.93</v>
      </c>
      <c r="R40" s="202">
        <v>4.83</v>
      </c>
      <c r="S40" s="202">
        <v>2.9</v>
      </c>
      <c r="T40" s="202">
        <v>0</v>
      </c>
      <c r="U40" s="202">
        <v>282.62</v>
      </c>
      <c r="V40" s="202">
        <v>0</v>
      </c>
      <c r="W40" s="202">
        <v>10.95</v>
      </c>
      <c r="X40" s="202">
        <v>36.21</v>
      </c>
      <c r="Y40" s="202">
        <v>0</v>
      </c>
      <c r="Z40" s="202">
        <v>68.31</v>
      </c>
      <c r="AA40" s="202">
        <v>0</v>
      </c>
      <c r="AB40" s="202">
        <v>0</v>
      </c>
      <c r="AC40" s="202">
        <v>8.14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6.22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26.77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77.319999999999993</v>
      </c>
      <c r="L41" s="202">
        <v>24.16</v>
      </c>
      <c r="M41" s="202">
        <v>0</v>
      </c>
      <c r="N41" s="202">
        <v>28.99</v>
      </c>
      <c r="O41" s="202">
        <v>48.69</v>
      </c>
      <c r="P41" s="202">
        <v>63.58</v>
      </c>
      <c r="Q41" s="202">
        <v>1.93</v>
      </c>
      <c r="R41" s="202">
        <v>4.83</v>
      </c>
      <c r="S41" s="202">
        <v>2.9</v>
      </c>
      <c r="T41" s="202">
        <v>0</v>
      </c>
      <c r="U41" s="202">
        <v>282.62</v>
      </c>
      <c r="V41" s="202">
        <v>0</v>
      </c>
      <c r="W41" s="202">
        <v>10.95</v>
      </c>
      <c r="X41" s="202">
        <v>36.21</v>
      </c>
      <c r="Y41" s="202">
        <v>0</v>
      </c>
      <c r="Z41" s="202">
        <v>68.31</v>
      </c>
      <c r="AA41" s="202">
        <v>0</v>
      </c>
      <c r="AB41" s="202">
        <v>0</v>
      </c>
      <c r="AC41" s="202">
        <v>8.14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6.22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26.77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77.319999999999993</v>
      </c>
      <c r="L42" s="202">
        <v>24.16</v>
      </c>
      <c r="M42" s="202">
        <v>0</v>
      </c>
      <c r="N42" s="202">
        <v>28.99</v>
      </c>
      <c r="O42" s="202">
        <v>48.69</v>
      </c>
      <c r="P42" s="202">
        <v>63.58</v>
      </c>
      <c r="Q42" s="202">
        <v>1.93</v>
      </c>
      <c r="R42" s="202">
        <v>4.83</v>
      </c>
      <c r="S42" s="202">
        <v>2.9</v>
      </c>
      <c r="T42" s="202">
        <v>0</v>
      </c>
      <c r="U42" s="202">
        <v>282.62</v>
      </c>
      <c r="V42" s="202">
        <v>0</v>
      </c>
      <c r="W42" s="202">
        <v>10.95</v>
      </c>
      <c r="X42" s="202">
        <v>36.21</v>
      </c>
      <c r="Y42" s="202">
        <v>0</v>
      </c>
      <c r="Z42" s="202">
        <v>68.31</v>
      </c>
      <c r="AA42" s="202">
        <v>0</v>
      </c>
      <c r="AB42" s="202">
        <v>0</v>
      </c>
      <c r="AC42" s="202">
        <v>8.14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6.22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26.77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77.319999999999993</v>
      </c>
      <c r="L43" s="202">
        <v>24.16</v>
      </c>
      <c r="M43" s="202">
        <v>0</v>
      </c>
      <c r="N43" s="202">
        <v>28.99</v>
      </c>
      <c r="O43" s="202">
        <v>48.69</v>
      </c>
      <c r="P43" s="202">
        <v>63.58</v>
      </c>
      <c r="Q43" s="202">
        <v>1.93</v>
      </c>
      <c r="R43" s="202">
        <v>4.83</v>
      </c>
      <c r="S43" s="202">
        <v>2.9</v>
      </c>
      <c r="T43" s="202">
        <v>0</v>
      </c>
      <c r="U43" s="202">
        <v>282.62</v>
      </c>
      <c r="V43" s="202">
        <v>0</v>
      </c>
      <c r="W43" s="202">
        <v>11.25</v>
      </c>
      <c r="X43" s="202">
        <v>36.21</v>
      </c>
      <c r="Y43" s="202">
        <v>0</v>
      </c>
      <c r="Z43" s="202">
        <v>68.31</v>
      </c>
      <c r="AA43" s="202">
        <v>0</v>
      </c>
      <c r="AB43" s="202">
        <v>0</v>
      </c>
      <c r="AC43" s="202">
        <v>7.78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26.77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77.319999999999993</v>
      </c>
      <c r="L44" s="202">
        <v>24.16</v>
      </c>
      <c r="M44" s="202">
        <v>0</v>
      </c>
      <c r="N44" s="202">
        <v>28.99</v>
      </c>
      <c r="O44" s="202">
        <v>48.69</v>
      </c>
      <c r="P44" s="202">
        <v>63.58</v>
      </c>
      <c r="Q44" s="202">
        <v>1.93</v>
      </c>
      <c r="R44" s="202">
        <v>4.83</v>
      </c>
      <c r="S44" s="202">
        <v>2.9</v>
      </c>
      <c r="T44" s="202">
        <v>0</v>
      </c>
      <c r="U44" s="202">
        <v>282.62</v>
      </c>
      <c r="V44" s="202">
        <v>0</v>
      </c>
      <c r="W44" s="202">
        <v>11.25</v>
      </c>
      <c r="X44" s="202">
        <v>36.21</v>
      </c>
      <c r="Y44" s="202">
        <v>0</v>
      </c>
      <c r="Z44" s="202">
        <v>68.31</v>
      </c>
      <c r="AA44" s="202">
        <v>0</v>
      </c>
      <c r="AB44" s="202">
        <v>0</v>
      </c>
      <c r="AC44" s="202">
        <v>7.78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26.77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77.319999999999993</v>
      </c>
      <c r="L45" s="202">
        <v>24.16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1.93</v>
      </c>
      <c r="R45" s="202">
        <v>4.83</v>
      </c>
      <c r="S45" s="202">
        <v>2.9</v>
      </c>
      <c r="T45" s="202">
        <v>0</v>
      </c>
      <c r="U45" s="202">
        <v>282.62</v>
      </c>
      <c r="V45" s="202">
        <v>0</v>
      </c>
      <c r="W45" s="202">
        <v>11.25</v>
      </c>
      <c r="X45" s="202">
        <v>36.21</v>
      </c>
      <c r="Y45" s="202">
        <v>0</v>
      </c>
      <c r="Z45" s="202">
        <v>68.31</v>
      </c>
      <c r="AA45" s="202">
        <v>0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26.77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77.319999999999993</v>
      </c>
      <c r="L46" s="202">
        <v>24.16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1.93</v>
      </c>
      <c r="R46" s="202">
        <v>4.83</v>
      </c>
      <c r="S46" s="202">
        <v>2.9</v>
      </c>
      <c r="T46" s="202">
        <v>0</v>
      </c>
      <c r="U46" s="202">
        <v>282.62</v>
      </c>
      <c r="V46" s="202">
        <v>0</v>
      </c>
      <c r="W46" s="202">
        <v>11.25</v>
      </c>
      <c r="X46" s="202">
        <v>36.21</v>
      </c>
      <c r="Y46" s="202">
        <v>0</v>
      </c>
      <c r="Z46" s="202">
        <v>68.31</v>
      </c>
      <c r="AA46" s="202">
        <v>0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26.77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77.39</v>
      </c>
      <c r="L47" s="202">
        <v>24.16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1.93</v>
      </c>
      <c r="R47" s="202">
        <v>4.83</v>
      </c>
      <c r="S47" s="202">
        <v>2.9</v>
      </c>
      <c r="T47" s="202">
        <v>0</v>
      </c>
      <c r="U47" s="202">
        <v>282.62</v>
      </c>
      <c r="V47" s="202">
        <v>0</v>
      </c>
      <c r="W47" s="202">
        <v>10.88</v>
      </c>
      <c r="X47" s="202">
        <v>36.21</v>
      </c>
      <c r="Y47" s="202">
        <v>0</v>
      </c>
      <c r="Z47" s="202">
        <v>68.31</v>
      </c>
      <c r="AA47" s="202">
        <v>0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26.77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77.89</v>
      </c>
      <c r="L48" s="202">
        <v>24.16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1.93</v>
      </c>
      <c r="R48" s="202">
        <v>4.83</v>
      </c>
      <c r="S48" s="202">
        <v>2.9</v>
      </c>
      <c r="T48" s="202">
        <v>0</v>
      </c>
      <c r="U48" s="202">
        <v>282.62</v>
      </c>
      <c r="V48" s="202">
        <v>0</v>
      </c>
      <c r="W48" s="202">
        <v>10.88</v>
      </c>
      <c r="X48" s="202">
        <v>36.22</v>
      </c>
      <c r="Y48" s="202">
        <v>0</v>
      </c>
      <c r="Z48" s="202">
        <v>68.31</v>
      </c>
      <c r="AA48" s="202">
        <v>0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26.77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77.89</v>
      </c>
      <c r="L49" s="202">
        <v>24.16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1.93</v>
      </c>
      <c r="R49" s="202">
        <v>4.83</v>
      </c>
      <c r="S49" s="202">
        <v>2.9</v>
      </c>
      <c r="T49" s="202">
        <v>0</v>
      </c>
      <c r="U49" s="202">
        <v>282.62</v>
      </c>
      <c r="V49" s="202">
        <v>0</v>
      </c>
      <c r="W49" s="202">
        <v>10.87</v>
      </c>
      <c r="X49" s="202">
        <v>36.21</v>
      </c>
      <c r="Y49" s="202">
        <v>0</v>
      </c>
      <c r="Z49" s="202">
        <v>68.31</v>
      </c>
      <c r="AA49" s="202">
        <v>0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5.79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26.77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77.89</v>
      </c>
      <c r="L50" s="202">
        <v>24.16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1.93</v>
      </c>
      <c r="R50" s="202">
        <v>4.83</v>
      </c>
      <c r="S50" s="202">
        <v>2.9</v>
      </c>
      <c r="T50" s="202">
        <v>0</v>
      </c>
      <c r="U50" s="202">
        <v>282.62</v>
      </c>
      <c r="V50" s="202">
        <v>0</v>
      </c>
      <c r="W50" s="202">
        <v>10.87</v>
      </c>
      <c r="X50" s="202">
        <v>36.21</v>
      </c>
      <c r="Y50" s="202">
        <v>0</v>
      </c>
      <c r="Z50" s="202">
        <v>68.31</v>
      </c>
      <c r="AA50" s="202">
        <v>0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5.79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26.77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77.89</v>
      </c>
      <c r="L51" s="202">
        <v>24.16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1.93</v>
      </c>
      <c r="R51" s="202">
        <v>4.83</v>
      </c>
      <c r="S51" s="202">
        <v>2.9</v>
      </c>
      <c r="T51" s="202">
        <v>0</v>
      </c>
      <c r="U51" s="202">
        <v>282.62</v>
      </c>
      <c r="V51" s="202">
        <v>0</v>
      </c>
      <c r="W51" s="202">
        <v>10.87</v>
      </c>
      <c r="X51" s="202">
        <v>36.22</v>
      </c>
      <c r="Y51" s="202">
        <v>0</v>
      </c>
      <c r="Z51" s="202">
        <v>68.31</v>
      </c>
      <c r="AA51" s="202">
        <v>0</v>
      </c>
      <c r="AB51" s="202">
        <v>0</v>
      </c>
      <c r="AC51" s="202">
        <v>7.43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5.32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26.77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77.89</v>
      </c>
      <c r="L52" s="202">
        <v>24.16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1.93</v>
      </c>
      <c r="R52" s="202">
        <v>4.83</v>
      </c>
      <c r="S52" s="202">
        <v>2.9</v>
      </c>
      <c r="T52" s="202">
        <v>0</v>
      </c>
      <c r="U52" s="202">
        <v>282.62</v>
      </c>
      <c r="V52" s="202">
        <v>0</v>
      </c>
      <c r="W52" s="202">
        <v>10.87</v>
      </c>
      <c r="X52" s="202">
        <v>36.21</v>
      </c>
      <c r="Y52" s="202">
        <v>0</v>
      </c>
      <c r="Z52" s="202">
        <v>68.31</v>
      </c>
      <c r="AA52" s="202">
        <v>0</v>
      </c>
      <c r="AB52" s="202">
        <v>0</v>
      </c>
      <c r="AC52" s="202">
        <v>7.43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4.9800000000000004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26.77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77.89</v>
      </c>
      <c r="L53" s="202">
        <v>24.16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1.93</v>
      </c>
      <c r="R53" s="202">
        <v>4.83</v>
      </c>
      <c r="S53" s="202">
        <v>2.9</v>
      </c>
      <c r="T53" s="202">
        <v>0</v>
      </c>
      <c r="U53" s="202">
        <v>282.62</v>
      </c>
      <c r="V53" s="202">
        <v>0</v>
      </c>
      <c r="W53" s="202">
        <v>10.87</v>
      </c>
      <c r="X53" s="202">
        <v>36.22</v>
      </c>
      <c r="Y53" s="202">
        <v>0</v>
      </c>
      <c r="Z53" s="202">
        <v>68.31</v>
      </c>
      <c r="AA53" s="202">
        <v>0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4.9800000000000004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26.77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77.89</v>
      </c>
      <c r="L54" s="202">
        <v>24.16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1.93</v>
      </c>
      <c r="R54" s="202">
        <v>4.83</v>
      </c>
      <c r="S54" s="202">
        <v>2.9</v>
      </c>
      <c r="T54" s="202">
        <v>0</v>
      </c>
      <c r="U54" s="202">
        <v>282.62</v>
      </c>
      <c r="V54" s="202">
        <v>0</v>
      </c>
      <c r="W54" s="202">
        <v>10.87</v>
      </c>
      <c r="X54" s="202">
        <v>36.21</v>
      </c>
      <c r="Y54" s="202">
        <v>0</v>
      </c>
      <c r="Z54" s="202">
        <v>68.31</v>
      </c>
      <c r="AA54" s="202">
        <v>0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4.9800000000000004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26.77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77.319999999999993</v>
      </c>
      <c r="L55" s="202">
        <v>24.16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1.93</v>
      </c>
      <c r="R55" s="202">
        <v>4.83</v>
      </c>
      <c r="S55" s="202">
        <v>2.9</v>
      </c>
      <c r="T55" s="202">
        <v>0</v>
      </c>
      <c r="U55" s="202">
        <v>282.62</v>
      </c>
      <c r="V55" s="202">
        <v>0</v>
      </c>
      <c r="W55" s="202">
        <v>10.87</v>
      </c>
      <c r="X55" s="202">
        <v>36.21</v>
      </c>
      <c r="Y55" s="202">
        <v>0</v>
      </c>
      <c r="Z55" s="202">
        <v>68.31</v>
      </c>
      <c r="AA55" s="202">
        <v>0</v>
      </c>
      <c r="AB55" s="202">
        <v>0</v>
      </c>
      <c r="AC55" s="202">
        <v>7.07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4.9800000000000004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26.77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77.319999999999993</v>
      </c>
      <c r="L56" s="202">
        <v>24.16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1.93</v>
      </c>
      <c r="R56" s="202">
        <v>4.83</v>
      </c>
      <c r="S56" s="202">
        <v>2.9</v>
      </c>
      <c r="T56" s="202">
        <v>0</v>
      </c>
      <c r="U56" s="202">
        <v>282.62</v>
      </c>
      <c r="V56" s="202">
        <v>0</v>
      </c>
      <c r="W56" s="202">
        <v>10.87</v>
      </c>
      <c r="X56" s="202">
        <v>36.21</v>
      </c>
      <c r="Y56" s="202">
        <v>0</v>
      </c>
      <c r="Z56" s="202">
        <v>68.31</v>
      </c>
      <c r="AA56" s="202">
        <v>0</v>
      </c>
      <c r="AB56" s="202">
        <v>0</v>
      </c>
      <c r="AC56" s="202">
        <v>7.07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4.9800000000000004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26.77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77.319999999999993</v>
      </c>
      <c r="L57" s="202">
        <v>24.16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1.93</v>
      </c>
      <c r="R57" s="202">
        <v>4.83</v>
      </c>
      <c r="S57" s="202">
        <v>2.9</v>
      </c>
      <c r="T57" s="202">
        <v>0</v>
      </c>
      <c r="U57" s="202">
        <v>282.62</v>
      </c>
      <c r="V57" s="202">
        <v>0</v>
      </c>
      <c r="W57" s="202">
        <v>10.87</v>
      </c>
      <c r="X57" s="202">
        <v>36.21</v>
      </c>
      <c r="Y57" s="202">
        <v>0</v>
      </c>
      <c r="Z57" s="202">
        <v>49.66</v>
      </c>
      <c r="AA57" s="202">
        <v>0</v>
      </c>
      <c r="AB57" s="202">
        <v>0</v>
      </c>
      <c r="AC57" s="202">
        <v>7.07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4.9800000000000004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26.77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77.319999999999993</v>
      </c>
      <c r="L58" s="202">
        <v>24.16</v>
      </c>
      <c r="M58" s="202">
        <v>0</v>
      </c>
      <c r="N58" s="202">
        <v>28.99</v>
      </c>
      <c r="O58" s="202">
        <v>48.69</v>
      </c>
      <c r="P58" s="202">
        <v>66.73</v>
      </c>
      <c r="Q58" s="202">
        <v>1.93</v>
      </c>
      <c r="R58" s="202">
        <v>4.83</v>
      </c>
      <c r="S58" s="202">
        <v>2.9</v>
      </c>
      <c r="T58" s="202">
        <v>0</v>
      </c>
      <c r="U58" s="202">
        <v>282.62</v>
      </c>
      <c r="V58" s="202">
        <v>0</v>
      </c>
      <c r="W58" s="202">
        <v>10.87</v>
      </c>
      <c r="X58" s="202">
        <v>36.21</v>
      </c>
      <c r="Y58" s="202">
        <v>0</v>
      </c>
      <c r="Z58" s="202">
        <v>49.66</v>
      </c>
      <c r="AA58" s="202">
        <v>0</v>
      </c>
      <c r="AB58" s="202">
        <v>0</v>
      </c>
      <c r="AC58" s="202">
        <v>7.07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4.9800000000000004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26.77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77.319999999999993</v>
      </c>
      <c r="L59" s="202">
        <v>24.16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1.93</v>
      </c>
      <c r="R59" s="202">
        <v>4.83</v>
      </c>
      <c r="S59" s="202">
        <v>2.9</v>
      </c>
      <c r="T59" s="202">
        <v>0</v>
      </c>
      <c r="U59" s="202">
        <v>282.62</v>
      </c>
      <c r="V59" s="202">
        <v>0</v>
      </c>
      <c r="W59" s="202">
        <v>10.87</v>
      </c>
      <c r="X59" s="202">
        <v>36.21</v>
      </c>
      <c r="Y59" s="202">
        <v>0</v>
      </c>
      <c r="Z59" s="202">
        <v>68.31</v>
      </c>
      <c r="AA59" s="202">
        <v>0</v>
      </c>
      <c r="AB59" s="202">
        <v>0</v>
      </c>
      <c r="AC59" s="202">
        <v>7.07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4.6500000000000004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26.77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77.319999999999993</v>
      </c>
      <c r="L60" s="202">
        <v>24.16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1.93</v>
      </c>
      <c r="R60" s="202">
        <v>4.83</v>
      </c>
      <c r="S60" s="202">
        <v>2.9</v>
      </c>
      <c r="T60" s="202">
        <v>0</v>
      </c>
      <c r="U60" s="202">
        <v>282.62</v>
      </c>
      <c r="V60" s="202">
        <v>0</v>
      </c>
      <c r="W60" s="202">
        <v>10.87</v>
      </c>
      <c r="X60" s="202">
        <v>36.21</v>
      </c>
      <c r="Y60" s="202">
        <v>0</v>
      </c>
      <c r="Z60" s="202">
        <v>68.31</v>
      </c>
      <c r="AA60" s="202">
        <v>0</v>
      </c>
      <c r="AB60" s="202">
        <v>0</v>
      </c>
      <c r="AC60" s="202">
        <v>7.07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4.6500000000000004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26.77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77.319999999999993</v>
      </c>
      <c r="L61" s="202">
        <v>24.16</v>
      </c>
      <c r="M61" s="202">
        <v>0</v>
      </c>
      <c r="N61" s="202">
        <v>28.99</v>
      </c>
      <c r="O61" s="202">
        <v>48.69</v>
      </c>
      <c r="P61" s="202">
        <v>66.73</v>
      </c>
      <c r="Q61" s="202">
        <v>5.35</v>
      </c>
      <c r="R61" s="202">
        <v>10.41</v>
      </c>
      <c r="S61" s="202">
        <v>6.48</v>
      </c>
      <c r="T61" s="202">
        <v>0</v>
      </c>
      <c r="U61" s="202">
        <v>282.62</v>
      </c>
      <c r="V61" s="202">
        <v>0</v>
      </c>
      <c r="W61" s="202">
        <v>10.87</v>
      </c>
      <c r="X61" s="202">
        <v>36.21</v>
      </c>
      <c r="Y61" s="202">
        <v>0</v>
      </c>
      <c r="Z61" s="202">
        <v>68.31</v>
      </c>
      <c r="AA61" s="202">
        <v>0</v>
      </c>
      <c r="AB61" s="202">
        <v>0</v>
      </c>
      <c r="AC61" s="202">
        <v>7.07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4.6500000000000004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26.77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77.319999999999993</v>
      </c>
      <c r="L62" s="202">
        <v>24.16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5.35</v>
      </c>
      <c r="R62" s="202">
        <v>10.41</v>
      </c>
      <c r="S62" s="202">
        <v>6.48</v>
      </c>
      <c r="T62" s="202">
        <v>0</v>
      </c>
      <c r="U62" s="202">
        <v>282.62</v>
      </c>
      <c r="V62" s="202">
        <v>0</v>
      </c>
      <c r="W62" s="202">
        <v>10.87</v>
      </c>
      <c r="X62" s="202">
        <v>36.21</v>
      </c>
      <c r="Y62" s="202">
        <v>0</v>
      </c>
      <c r="Z62" s="202">
        <v>68.31</v>
      </c>
      <c r="AA62" s="202">
        <v>0</v>
      </c>
      <c r="AB62" s="202">
        <v>0</v>
      </c>
      <c r="AC62" s="202">
        <v>7.07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4.6500000000000004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26.77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77.319999999999993</v>
      </c>
      <c r="L63" s="202">
        <v>24.16</v>
      </c>
      <c r="M63" s="202">
        <v>0</v>
      </c>
      <c r="N63" s="202">
        <v>28.99</v>
      </c>
      <c r="O63" s="202">
        <v>48.69</v>
      </c>
      <c r="P63" s="202">
        <v>66.73</v>
      </c>
      <c r="Q63" s="202">
        <v>5.35</v>
      </c>
      <c r="R63" s="202">
        <v>10.41</v>
      </c>
      <c r="S63" s="202">
        <v>6.48</v>
      </c>
      <c r="T63" s="202">
        <v>0</v>
      </c>
      <c r="U63" s="202">
        <v>282.62</v>
      </c>
      <c r="V63" s="202">
        <v>0</v>
      </c>
      <c r="W63" s="202">
        <v>10.87</v>
      </c>
      <c r="X63" s="202">
        <v>36.21</v>
      </c>
      <c r="Y63" s="202">
        <v>0</v>
      </c>
      <c r="Z63" s="202">
        <v>68.31</v>
      </c>
      <c r="AA63" s="202">
        <v>0</v>
      </c>
      <c r="AB63" s="202">
        <v>0</v>
      </c>
      <c r="AC63" s="202">
        <v>7.07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4.6500000000000004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26.77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77.319999999999993</v>
      </c>
      <c r="L64" s="202">
        <v>24.16</v>
      </c>
      <c r="M64" s="202">
        <v>0</v>
      </c>
      <c r="N64" s="202">
        <v>28.99</v>
      </c>
      <c r="O64" s="202">
        <v>48.69</v>
      </c>
      <c r="P64" s="202">
        <v>66.73</v>
      </c>
      <c r="Q64" s="202">
        <v>5.35</v>
      </c>
      <c r="R64" s="202">
        <v>10.41</v>
      </c>
      <c r="S64" s="202">
        <v>6.48</v>
      </c>
      <c r="T64" s="202">
        <v>0</v>
      </c>
      <c r="U64" s="202">
        <v>282.62</v>
      </c>
      <c r="V64" s="202">
        <v>0</v>
      </c>
      <c r="W64" s="202">
        <v>10.87</v>
      </c>
      <c r="X64" s="202">
        <v>36.21</v>
      </c>
      <c r="Y64" s="202">
        <v>0</v>
      </c>
      <c r="Z64" s="202">
        <v>68.31</v>
      </c>
      <c r="AA64" s="202">
        <v>0</v>
      </c>
      <c r="AB64" s="202">
        <v>0</v>
      </c>
      <c r="AC64" s="202">
        <v>7.07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4.6500000000000004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26.77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77.319999999999993</v>
      </c>
      <c r="L65" s="202">
        <v>24.16</v>
      </c>
      <c r="M65" s="202">
        <v>0</v>
      </c>
      <c r="N65" s="202">
        <v>28.99</v>
      </c>
      <c r="O65" s="202">
        <v>48.69</v>
      </c>
      <c r="P65" s="202">
        <v>66.73</v>
      </c>
      <c r="Q65" s="202">
        <v>5.35</v>
      </c>
      <c r="R65" s="202">
        <v>10.41</v>
      </c>
      <c r="S65" s="202">
        <v>6.48</v>
      </c>
      <c r="T65" s="202">
        <v>0</v>
      </c>
      <c r="U65" s="202">
        <v>282.62</v>
      </c>
      <c r="V65" s="202">
        <v>0</v>
      </c>
      <c r="W65" s="202">
        <v>10.87</v>
      </c>
      <c r="X65" s="202">
        <v>36.21</v>
      </c>
      <c r="Y65" s="202">
        <v>0</v>
      </c>
      <c r="Z65" s="202">
        <v>68.31</v>
      </c>
      <c r="AA65" s="202">
        <v>0</v>
      </c>
      <c r="AB65" s="202">
        <v>0</v>
      </c>
      <c r="AC65" s="202">
        <v>7.07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4.6500000000000004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26.77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77.319999999999993</v>
      </c>
      <c r="L66" s="202">
        <v>24.16</v>
      </c>
      <c r="M66" s="202">
        <v>0</v>
      </c>
      <c r="N66" s="202">
        <v>28.99</v>
      </c>
      <c r="O66" s="202">
        <v>48.69</v>
      </c>
      <c r="P66" s="202">
        <v>66.73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282.62</v>
      </c>
      <c r="V66" s="202">
        <v>0</v>
      </c>
      <c r="W66" s="202">
        <v>10.87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7.07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4.6500000000000004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26.77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77.319999999999993</v>
      </c>
      <c r="L67" s="202">
        <v>24.16</v>
      </c>
      <c r="M67" s="202">
        <v>0</v>
      </c>
      <c r="N67" s="202">
        <v>28.99</v>
      </c>
      <c r="O67" s="202">
        <v>48.69</v>
      </c>
      <c r="P67" s="202">
        <v>66.73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282.62</v>
      </c>
      <c r="V67" s="202">
        <v>5.09</v>
      </c>
      <c r="W67" s="202">
        <v>10.87</v>
      </c>
      <c r="X67" s="202">
        <v>36.21</v>
      </c>
      <c r="Y67" s="202">
        <v>0</v>
      </c>
      <c r="Z67" s="202">
        <v>68.31</v>
      </c>
      <c r="AA67" s="202">
        <v>0</v>
      </c>
      <c r="AB67" s="202">
        <v>0</v>
      </c>
      <c r="AC67" s="202">
        <v>7.07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4.32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26.77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77.319999999999993</v>
      </c>
      <c r="L68" s="202">
        <v>24.16</v>
      </c>
      <c r="M68" s="202">
        <v>0</v>
      </c>
      <c r="N68" s="202">
        <v>28.99</v>
      </c>
      <c r="O68" s="202">
        <v>48.69</v>
      </c>
      <c r="P68" s="202">
        <v>66.73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282.62</v>
      </c>
      <c r="V68" s="202">
        <v>5.09</v>
      </c>
      <c r="W68" s="202">
        <v>10.87</v>
      </c>
      <c r="X68" s="202">
        <v>36.21</v>
      </c>
      <c r="Y68" s="202">
        <v>0</v>
      </c>
      <c r="Z68" s="202">
        <v>68.31</v>
      </c>
      <c r="AA68" s="202">
        <v>0</v>
      </c>
      <c r="AB68" s="202">
        <v>0</v>
      </c>
      <c r="AC68" s="202">
        <v>7.07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4.32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26.77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77.319999999999993</v>
      </c>
      <c r="L69" s="202">
        <v>24.16</v>
      </c>
      <c r="M69" s="202">
        <v>0</v>
      </c>
      <c r="N69" s="202">
        <v>28.99</v>
      </c>
      <c r="O69" s="202">
        <v>48.69</v>
      </c>
      <c r="P69" s="202">
        <v>66.73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282.62</v>
      </c>
      <c r="V69" s="202">
        <v>5.09</v>
      </c>
      <c r="W69" s="202">
        <v>10.87</v>
      </c>
      <c r="X69" s="202">
        <v>36.21</v>
      </c>
      <c r="Y69" s="202">
        <v>0</v>
      </c>
      <c r="Z69" s="202">
        <v>68.31</v>
      </c>
      <c r="AA69" s="202">
        <v>0</v>
      </c>
      <c r="AB69" s="202">
        <v>0</v>
      </c>
      <c r="AC69" s="202">
        <v>7.07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4.32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26.57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77.319999999999993</v>
      </c>
      <c r="L70" s="202">
        <v>24.16</v>
      </c>
      <c r="M70" s="202">
        <v>0</v>
      </c>
      <c r="N70" s="202">
        <v>28.99</v>
      </c>
      <c r="O70" s="202">
        <v>48.69</v>
      </c>
      <c r="P70" s="202">
        <v>66.73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282.62</v>
      </c>
      <c r="V70" s="202">
        <v>5.09</v>
      </c>
      <c r="W70" s="202">
        <v>10.87</v>
      </c>
      <c r="X70" s="202">
        <v>36.21</v>
      </c>
      <c r="Y70" s="202">
        <v>0</v>
      </c>
      <c r="Z70" s="202">
        <v>68.31</v>
      </c>
      <c r="AA70" s="202">
        <v>0</v>
      </c>
      <c r="AB70" s="202">
        <v>0</v>
      </c>
      <c r="AC70" s="202">
        <v>7.07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4.32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26.43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77.319999999999993</v>
      </c>
      <c r="L71" s="202">
        <v>24.16</v>
      </c>
      <c r="M71" s="202">
        <v>0</v>
      </c>
      <c r="N71" s="202">
        <v>28.99</v>
      </c>
      <c r="O71" s="202">
        <v>48.69</v>
      </c>
      <c r="P71" s="202">
        <v>66.73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282.62</v>
      </c>
      <c r="V71" s="202">
        <v>5.09</v>
      </c>
      <c r="W71" s="202">
        <v>10.87</v>
      </c>
      <c r="X71" s="202">
        <v>36.21</v>
      </c>
      <c r="Y71" s="202">
        <v>0</v>
      </c>
      <c r="Z71" s="202">
        <v>68.31</v>
      </c>
      <c r="AA71" s="202">
        <v>0</v>
      </c>
      <c r="AB71" s="202">
        <v>0</v>
      </c>
      <c r="AC71" s="202">
        <v>7.07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4.32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77.319999999999993</v>
      </c>
      <c r="L72" s="202">
        <v>24.16</v>
      </c>
      <c r="M72" s="202">
        <v>0</v>
      </c>
      <c r="N72" s="202">
        <v>28.99</v>
      </c>
      <c r="O72" s="202">
        <v>48.69</v>
      </c>
      <c r="P72" s="202">
        <v>66.73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282.62</v>
      </c>
      <c r="V72" s="202">
        <v>5.09</v>
      </c>
      <c r="W72" s="202">
        <v>10.87</v>
      </c>
      <c r="X72" s="202">
        <v>36.21</v>
      </c>
      <c r="Y72" s="202">
        <v>0</v>
      </c>
      <c r="Z72" s="202">
        <v>68.31</v>
      </c>
      <c r="AA72" s="202">
        <v>0</v>
      </c>
      <c r="AB72" s="202">
        <v>0</v>
      </c>
      <c r="AC72" s="202">
        <v>7.05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4.32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26.27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77.319999999999993</v>
      </c>
      <c r="L73" s="202">
        <v>24.16</v>
      </c>
      <c r="M73" s="202">
        <v>0</v>
      </c>
      <c r="N73" s="202">
        <v>28.99</v>
      </c>
      <c r="O73" s="202">
        <v>48.69</v>
      </c>
      <c r="P73" s="202">
        <v>66.73</v>
      </c>
      <c r="Q73" s="202">
        <v>5.35</v>
      </c>
      <c r="R73" s="202">
        <v>10.41</v>
      </c>
      <c r="S73" s="202">
        <v>6.48</v>
      </c>
      <c r="T73" s="202">
        <v>0</v>
      </c>
      <c r="U73" s="202">
        <v>282.62</v>
      </c>
      <c r="V73" s="202">
        <v>5.09</v>
      </c>
      <c r="W73" s="202">
        <v>10.87</v>
      </c>
      <c r="X73" s="202">
        <v>36.21</v>
      </c>
      <c r="Y73" s="202">
        <v>0</v>
      </c>
      <c r="Z73" s="202">
        <v>68.31</v>
      </c>
      <c r="AA73" s="202">
        <v>0</v>
      </c>
      <c r="AB73" s="202">
        <v>0</v>
      </c>
      <c r="AC73" s="202">
        <v>7.05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4.6500000000000004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26.22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77.319999999999993</v>
      </c>
      <c r="L74" s="202">
        <v>24.16</v>
      </c>
      <c r="M74" s="202">
        <v>0</v>
      </c>
      <c r="N74" s="202">
        <v>28.99</v>
      </c>
      <c r="O74" s="202">
        <v>48.69</v>
      </c>
      <c r="P74" s="202">
        <v>66.73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282.62</v>
      </c>
      <c r="V74" s="202">
        <v>5.09</v>
      </c>
      <c r="W74" s="202">
        <v>10.87</v>
      </c>
      <c r="X74" s="202">
        <v>36.21</v>
      </c>
      <c r="Y74" s="202">
        <v>0</v>
      </c>
      <c r="Z74" s="202">
        <v>68.31</v>
      </c>
      <c r="AA74" s="202">
        <v>0</v>
      </c>
      <c r="AB74" s="202">
        <v>0</v>
      </c>
      <c r="AC74" s="202">
        <v>7.05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4.6500000000000004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15.6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80</v>
      </c>
      <c r="L75" s="202">
        <v>24.16</v>
      </c>
      <c r="M75" s="202">
        <v>0</v>
      </c>
      <c r="N75" s="202">
        <v>28.99</v>
      </c>
      <c r="O75" s="202">
        <v>48.69</v>
      </c>
      <c r="P75" s="202">
        <v>66.73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282.62</v>
      </c>
      <c r="V75" s="202">
        <v>5.09</v>
      </c>
      <c r="W75" s="202">
        <v>10.87</v>
      </c>
      <c r="X75" s="202">
        <v>36.21</v>
      </c>
      <c r="Y75" s="202">
        <v>0</v>
      </c>
      <c r="Z75" s="202">
        <v>68.31</v>
      </c>
      <c r="AA75" s="202">
        <v>0</v>
      </c>
      <c r="AB75" s="202">
        <v>0</v>
      </c>
      <c r="AC75" s="202">
        <v>7.04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4.67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79.760000000000005</v>
      </c>
      <c r="L76" s="202">
        <v>61.49</v>
      </c>
      <c r="M76" s="202">
        <v>0</v>
      </c>
      <c r="N76" s="202">
        <v>28.99</v>
      </c>
      <c r="O76" s="202">
        <v>48.69</v>
      </c>
      <c r="P76" s="202">
        <v>66.73</v>
      </c>
      <c r="Q76" s="202">
        <v>5.35</v>
      </c>
      <c r="R76" s="202">
        <v>10.41</v>
      </c>
      <c r="S76" s="202">
        <v>6.48</v>
      </c>
      <c r="T76" s="202">
        <v>0</v>
      </c>
      <c r="U76" s="202">
        <v>282.62</v>
      </c>
      <c r="V76" s="202">
        <v>5.09</v>
      </c>
      <c r="W76" s="202">
        <v>10.87</v>
      </c>
      <c r="X76" s="202">
        <v>36.21</v>
      </c>
      <c r="Y76" s="202">
        <v>0</v>
      </c>
      <c r="Z76" s="202">
        <v>68.31</v>
      </c>
      <c r="AA76" s="202">
        <v>0</v>
      </c>
      <c r="AB76" s="202">
        <v>0</v>
      </c>
      <c r="AC76" s="202">
        <v>7.04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4.67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79.760000000000005</v>
      </c>
      <c r="L77" s="202">
        <v>61.49</v>
      </c>
      <c r="M77" s="202">
        <v>0</v>
      </c>
      <c r="N77" s="202">
        <v>28.99</v>
      </c>
      <c r="O77" s="202">
        <v>48.69</v>
      </c>
      <c r="P77" s="202">
        <v>66.73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282.62</v>
      </c>
      <c r="V77" s="202">
        <v>5.09</v>
      </c>
      <c r="W77" s="202">
        <v>10.87</v>
      </c>
      <c r="X77" s="202">
        <v>36.21</v>
      </c>
      <c r="Y77" s="202">
        <v>0</v>
      </c>
      <c r="Z77" s="202">
        <v>68.31</v>
      </c>
      <c r="AA77" s="202">
        <v>0</v>
      </c>
      <c r="AB77" s="202">
        <v>0</v>
      </c>
      <c r="AC77" s="202">
        <v>7.04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4.67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79.760000000000005</v>
      </c>
      <c r="L78" s="202">
        <v>61.49</v>
      </c>
      <c r="M78" s="202">
        <v>0</v>
      </c>
      <c r="N78" s="202">
        <v>28.99</v>
      </c>
      <c r="O78" s="202">
        <v>48.69</v>
      </c>
      <c r="P78" s="202">
        <v>66.73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5.09</v>
      </c>
      <c r="W78" s="202">
        <v>10.87</v>
      </c>
      <c r="X78" s="202">
        <v>36.21</v>
      </c>
      <c r="Y78" s="202">
        <v>0</v>
      </c>
      <c r="Z78" s="202">
        <v>68.31</v>
      </c>
      <c r="AA78" s="202">
        <v>0</v>
      </c>
      <c r="AB78" s="202">
        <v>0</v>
      </c>
      <c r="AC78" s="202">
        <v>7.04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4.67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2.09</v>
      </c>
      <c r="K79" s="202">
        <v>79.760000000000005</v>
      </c>
      <c r="L79" s="202">
        <v>61.49</v>
      </c>
      <c r="M79" s="202">
        <v>0</v>
      </c>
      <c r="N79" s="202">
        <v>28.99</v>
      </c>
      <c r="O79" s="202">
        <v>48.69</v>
      </c>
      <c r="P79" s="202">
        <v>66.73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5.09</v>
      </c>
      <c r="W79" s="202">
        <v>10.87</v>
      </c>
      <c r="X79" s="202">
        <v>36.21</v>
      </c>
      <c r="Y79" s="202">
        <v>0</v>
      </c>
      <c r="Z79" s="202">
        <v>68.31</v>
      </c>
      <c r="AA79" s="202">
        <v>0</v>
      </c>
      <c r="AB79" s="202">
        <v>0</v>
      </c>
      <c r="AC79" s="202">
        <v>7.04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4.67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2.09</v>
      </c>
      <c r="K80" s="202">
        <v>79.760000000000005</v>
      </c>
      <c r="L80" s="202">
        <v>61.49</v>
      </c>
      <c r="M80" s="202">
        <v>0</v>
      </c>
      <c r="N80" s="202">
        <v>28.99</v>
      </c>
      <c r="O80" s="202">
        <v>48.69</v>
      </c>
      <c r="P80" s="202">
        <v>66.73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5.09</v>
      </c>
      <c r="W80" s="202">
        <v>10.87</v>
      </c>
      <c r="X80" s="202">
        <v>36.21</v>
      </c>
      <c r="Y80" s="202">
        <v>0</v>
      </c>
      <c r="Z80" s="202">
        <v>68.31</v>
      </c>
      <c r="AA80" s="202">
        <v>0</v>
      </c>
      <c r="AB80" s="202">
        <v>0</v>
      </c>
      <c r="AC80" s="202">
        <v>7.04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4.67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2.4500000000000002</v>
      </c>
      <c r="K81" s="202">
        <v>79.760000000000005</v>
      </c>
      <c r="L81" s="202">
        <v>61.49</v>
      </c>
      <c r="M81" s="202">
        <v>0</v>
      </c>
      <c r="N81" s="202">
        <v>28.99</v>
      </c>
      <c r="O81" s="202">
        <v>48.69</v>
      </c>
      <c r="P81" s="202">
        <v>66.73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5.09</v>
      </c>
      <c r="W81" s="202">
        <v>10.87</v>
      </c>
      <c r="X81" s="202">
        <v>36.21</v>
      </c>
      <c r="Y81" s="202">
        <v>0</v>
      </c>
      <c r="Z81" s="202">
        <v>68.31</v>
      </c>
      <c r="AA81" s="202">
        <v>0</v>
      </c>
      <c r="AB81" s="202">
        <v>0</v>
      </c>
      <c r="AC81" s="202">
        <v>5.97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4.83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2.4500000000000002</v>
      </c>
      <c r="K82" s="202">
        <v>79.760000000000005</v>
      </c>
      <c r="L82" s="202">
        <v>61.49</v>
      </c>
      <c r="M82" s="202">
        <v>0</v>
      </c>
      <c r="N82" s="202">
        <v>28.99</v>
      </c>
      <c r="O82" s="202">
        <v>48.69</v>
      </c>
      <c r="P82" s="202">
        <v>66.73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10.87</v>
      </c>
      <c r="X82" s="202">
        <v>36.21</v>
      </c>
      <c r="Y82" s="202">
        <v>0</v>
      </c>
      <c r="Z82" s="202">
        <v>68.31</v>
      </c>
      <c r="AA82" s="202">
        <v>0</v>
      </c>
      <c r="AB82" s="202">
        <v>0</v>
      </c>
      <c r="AC82" s="202">
        <v>6.16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4.83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79.760000000000005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66.73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10.87</v>
      </c>
      <c r="X83" s="202">
        <v>36.21</v>
      </c>
      <c r="Y83" s="202">
        <v>0</v>
      </c>
      <c r="Z83" s="202">
        <v>68.31</v>
      </c>
      <c r="AA83" s="202">
        <v>0</v>
      </c>
      <c r="AB83" s="202">
        <v>0</v>
      </c>
      <c r="AC83" s="202">
        <v>6.16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4.9800000000000004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79.760000000000005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66.73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10.87</v>
      </c>
      <c r="X84" s="202">
        <v>36.21</v>
      </c>
      <c r="Y84" s="202">
        <v>0</v>
      </c>
      <c r="Z84" s="202">
        <v>68.31</v>
      </c>
      <c r="AA84" s="202">
        <v>0</v>
      </c>
      <c r="AB84" s="202">
        <v>0</v>
      </c>
      <c r="AC84" s="202">
        <v>6.16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4.9800000000000004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79.760000000000005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66.73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10.87</v>
      </c>
      <c r="X85" s="202">
        <v>36.21</v>
      </c>
      <c r="Y85" s="202">
        <v>0</v>
      </c>
      <c r="Z85" s="202">
        <v>68.31</v>
      </c>
      <c r="AA85" s="202">
        <v>0</v>
      </c>
      <c r="AB85" s="202">
        <v>0</v>
      </c>
      <c r="AC85" s="202">
        <v>6.16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4.9800000000000004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79.760000000000005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66.73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10.87</v>
      </c>
      <c r="X86" s="202">
        <v>36.21</v>
      </c>
      <c r="Y86" s="202">
        <v>0</v>
      </c>
      <c r="Z86" s="202">
        <v>68.31</v>
      </c>
      <c r="AA86" s="202">
        <v>0</v>
      </c>
      <c r="AB86" s="202">
        <v>0</v>
      </c>
      <c r="AC86" s="202">
        <v>6.16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4.9800000000000004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79.760000000000005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66.73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10.87</v>
      </c>
      <c r="X87" s="202">
        <v>36.21</v>
      </c>
      <c r="Y87" s="202">
        <v>0</v>
      </c>
      <c r="Z87" s="202">
        <v>68.31</v>
      </c>
      <c r="AA87" s="202">
        <v>0</v>
      </c>
      <c r="AB87" s="202">
        <v>0</v>
      </c>
      <c r="AC87" s="202">
        <v>6.16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5.14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79.760000000000005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66.73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10.87</v>
      </c>
      <c r="X88" s="202">
        <v>36.21</v>
      </c>
      <c r="Y88" s="202">
        <v>0</v>
      </c>
      <c r="Z88" s="202">
        <v>68.31</v>
      </c>
      <c r="AA88" s="202">
        <v>0</v>
      </c>
      <c r="AB88" s="202">
        <v>0</v>
      </c>
      <c r="AC88" s="202">
        <v>6.16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5.14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79.760000000000005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66.73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10.87</v>
      </c>
      <c r="X89" s="202">
        <v>36.21</v>
      </c>
      <c r="Y89" s="202">
        <v>0</v>
      </c>
      <c r="Z89" s="202">
        <v>68.31</v>
      </c>
      <c r="AA89" s="202">
        <v>0</v>
      </c>
      <c r="AB89" s="202">
        <v>0</v>
      </c>
      <c r="AC89" s="202">
        <v>6.16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5.14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79.760000000000005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66.73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10.87</v>
      </c>
      <c r="X90" s="202">
        <v>36.21</v>
      </c>
      <c r="Y90" s="202">
        <v>0</v>
      </c>
      <c r="Z90" s="202">
        <v>68.31</v>
      </c>
      <c r="AA90" s="202">
        <v>0</v>
      </c>
      <c r="AB90" s="202">
        <v>0</v>
      </c>
      <c r="AC90" s="202">
        <v>7.33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5.14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79.760000000000005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66.73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10.87</v>
      </c>
      <c r="X91" s="202">
        <v>36.21</v>
      </c>
      <c r="Y91" s="202">
        <v>0</v>
      </c>
      <c r="Z91" s="202">
        <v>68.31</v>
      </c>
      <c r="AA91" s="202">
        <v>0</v>
      </c>
      <c r="AB91" s="202">
        <v>0</v>
      </c>
      <c r="AC91" s="202">
        <v>7.33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5.38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79.760000000000005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66.73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10.87</v>
      </c>
      <c r="X92" s="202">
        <v>36.21</v>
      </c>
      <c r="Y92" s="202">
        <v>0</v>
      </c>
      <c r="Z92" s="202">
        <v>68.31</v>
      </c>
      <c r="AA92" s="202">
        <v>0</v>
      </c>
      <c r="AB92" s="202">
        <v>0</v>
      </c>
      <c r="AC92" s="202">
        <v>7.33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5.38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79.760000000000005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66.73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10.87</v>
      </c>
      <c r="X93" s="202">
        <v>36.21</v>
      </c>
      <c r="Y93" s="202">
        <v>0</v>
      </c>
      <c r="Z93" s="202">
        <v>68.31</v>
      </c>
      <c r="AA93" s="202">
        <v>0</v>
      </c>
      <c r="AB93" s="202">
        <v>0</v>
      </c>
      <c r="AC93" s="202">
        <v>7.33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5.6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79.760000000000005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66.73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10.87</v>
      </c>
      <c r="X94" s="202">
        <v>36.21</v>
      </c>
      <c r="Y94" s="202">
        <v>0</v>
      </c>
      <c r="Z94" s="202">
        <v>68.31</v>
      </c>
      <c r="AA94" s="202">
        <v>0</v>
      </c>
      <c r="AB94" s="202">
        <v>0</v>
      </c>
      <c r="AC94" s="202">
        <v>14.82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14.89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79.760000000000005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66.73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10.87</v>
      </c>
      <c r="X95" s="202">
        <v>36.21</v>
      </c>
      <c r="Y95" s="202">
        <v>0</v>
      </c>
      <c r="Z95" s="202">
        <v>68.31</v>
      </c>
      <c r="AA95" s="202">
        <v>0</v>
      </c>
      <c r="AB95" s="202">
        <v>0</v>
      </c>
      <c r="AC95" s="202">
        <v>14.82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14.89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79.760000000000005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66.73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10.87</v>
      </c>
      <c r="X96" s="202">
        <v>36.21</v>
      </c>
      <c r="Y96" s="202">
        <v>0</v>
      </c>
      <c r="Z96" s="202">
        <v>68.31</v>
      </c>
      <c r="AA96" s="202">
        <v>0</v>
      </c>
      <c r="AB96" s="202">
        <v>0</v>
      </c>
      <c r="AC96" s="202">
        <v>14.82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14.89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79.760000000000005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66.73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10.87</v>
      </c>
      <c r="X97" s="202">
        <v>36.21</v>
      </c>
      <c r="Y97" s="202">
        <v>0</v>
      </c>
      <c r="Z97" s="202">
        <v>68.31</v>
      </c>
      <c r="AA97" s="202">
        <v>0</v>
      </c>
      <c r="AB97" s="202">
        <v>0</v>
      </c>
      <c r="AC97" s="202">
        <v>14.82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14.89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79.760000000000005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66.73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10.87</v>
      </c>
      <c r="X98" s="202">
        <v>36.21</v>
      </c>
      <c r="Y98" s="202">
        <v>0</v>
      </c>
      <c r="Z98" s="202">
        <v>68.31</v>
      </c>
      <c r="AA98" s="202">
        <v>0</v>
      </c>
      <c r="AB98" s="202">
        <v>0</v>
      </c>
      <c r="AC98" s="202">
        <v>14.82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14.89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2.4500000000000004E-3</v>
      </c>
      <c r="K99">
        <f t="shared" si="0"/>
        <v>2.3644749999999997</v>
      </c>
      <c r="L99">
        <f t="shared" si="0"/>
        <v>1.0284549999999981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1.5878899999999962</v>
      </c>
      <c r="Q99">
        <f t="shared" si="0"/>
        <v>0.10104500000000019</v>
      </c>
      <c r="R99">
        <f t="shared" si="0"/>
        <v>0.20524249999999969</v>
      </c>
      <c r="S99">
        <f t="shared" si="0"/>
        <v>0.12688000000000021</v>
      </c>
      <c r="T99">
        <f t="shared" si="0"/>
        <v>0</v>
      </c>
      <c r="U99">
        <f t="shared" si="0"/>
        <v>6.7828799999999951</v>
      </c>
      <c r="V99">
        <f t="shared" si="0"/>
        <v>7.1260000000000004E-2</v>
      </c>
      <c r="W99">
        <f t="shared" si="0"/>
        <v>0.26228999999999991</v>
      </c>
      <c r="X99">
        <f t="shared" si="0"/>
        <v>0.86904750000000075</v>
      </c>
      <c r="Y99">
        <f t="shared" si="0"/>
        <v>0</v>
      </c>
      <c r="Z99">
        <f t="shared" si="0"/>
        <v>1.6307075000000029</v>
      </c>
      <c r="AA99">
        <f t="shared" si="0"/>
        <v>0</v>
      </c>
      <c r="AB99">
        <f t="shared" si="0"/>
        <v>0</v>
      </c>
      <c r="AC99">
        <f t="shared" si="0"/>
        <v>0.18604749999999989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0.13984999999999997</v>
      </c>
      <c r="AJ99">
        <f t="shared" si="0"/>
        <v>0</v>
      </c>
      <c r="AK99">
        <f t="shared" si="0"/>
        <v>1.1957500000000012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0.31383999999999984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9.42</v>
      </c>
      <c r="K3" s="202">
        <v>9.09</v>
      </c>
      <c r="L3" s="202">
        <v>559.12</v>
      </c>
      <c r="M3" s="202">
        <v>26.69</v>
      </c>
      <c r="N3" s="202">
        <v>35.03</v>
      </c>
      <c r="O3" s="202">
        <v>0</v>
      </c>
      <c r="P3" s="202">
        <v>41.31</v>
      </c>
      <c r="Q3" s="202">
        <v>4.83</v>
      </c>
      <c r="R3" s="202">
        <v>12.56</v>
      </c>
      <c r="S3" s="202">
        <v>7.73</v>
      </c>
      <c r="T3" s="202">
        <v>0</v>
      </c>
      <c r="U3" s="202">
        <v>62.09</v>
      </c>
      <c r="V3" s="202">
        <v>5.8</v>
      </c>
      <c r="W3" s="202">
        <v>9.66</v>
      </c>
      <c r="X3" s="202">
        <v>42.53</v>
      </c>
      <c r="Y3" s="202">
        <v>0</v>
      </c>
      <c r="Z3" s="202">
        <v>72.489999999999995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66.349999999999994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9.42</v>
      </c>
      <c r="K4" s="202">
        <v>9.09</v>
      </c>
      <c r="L4" s="202">
        <v>559.12</v>
      </c>
      <c r="M4" s="202">
        <v>26.69</v>
      </c>
      <c r="N4" s="202">
        <v>35.03</v>
      </c>
      <c r="O4" s="202">
        <v>0</v>
      </c>
      <c r="P4" s="202">
        <v>41.31</v>
      </c>
      <c r="Q4" s="202">
        <v>4.83</v>
      </c>
      <c r="R4" s="202">
        <v>12.56</v>
      </c>
      <c r="S4" s="202">
        <v>7.73</v>
      </c>
      <c r="T4" s="202">
        <v>0</v>
      </c>
      <c r="U4" s="202">
        <v>62.09</v>
      </c>
      <c r="V4" s="202">
        <v>5.8</v>
      </c>
      <c r="W4" s="202">
        <v>9.66</v>
      </c>
      <c r="X4" s="202">
        <v>42.53</v>
      </c>
      <c r="Y4" s="202">
        <v>0</v>
      </c>
      <c r="Z4" s="202">
        <v>72.489999999999995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66.349999999999994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9.42</v>
      </c>
      <c r="K5" s="202">
        <v>9.09</v>
      </c>
      <c r="L5" s="202">
        <v>559.12</v>
      </c>
      <c r="M5" s="202">
        <v>26.69</v>
      </c>
      <c r="N5" s="202">
        <v>35.03</v>
      </c>
      <c r="O5" s="202">
        <v>0</v>
      </c>
      <c r="P5" s="202">
        <v>41.31</v>
      </c>
      <c r="Q5" s="202">
        <v>4.83</v>
      </c>
      <c r="R5" s="202">
        <v>12.56</v>
      </c>
      <c r="S5" s="202">
        <v>7.73</v>
      </c>
      <c r="T5" s="202">
        <v>0</v>
      </c>
      <c r="U5" s="202">
        <v>62.09</v>
      </c>
      <c r="V5" s="202">
        <v>5.8</v>
      </c>
      <c r="W5" s="202">
        <v>10.51</v>
      </c>
      <c r="X5" s="202">
        <v>42.53</v>
      </c>
      <c r="Y5" s="202">
        <v>0</v>
      </c>
      <c r="Z5" s="202">
        <v>72.489999999999995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66.349999999999994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9.42</v>
      </c>
      <c r="K6" s="202">
        <v>9.09</v>
      </c>
      <c r="L6" s="202">
        <v>559.12</v>
      </c>
      <c r="M6" s="202">
        <v>26.69</v>
      </c>
      <c r="N6" s="202">
        <v>35.03</v>
      </c>
      <c r="O6" s="202">
        <v>0</v>
      </c>
      <c r="P6" s="202">
        <v>41.31</v>
      </c>
      <c r="Q6" s="202">
        <v>4.83</v>
      </c>
      <c r="R6" s="202">
        <v>12.56</v>
      </c>
      <c r="S6" s="202">
        <v>7.73</v>
      </c>
      <c r="T6" s="202">
        <v>0</v>
      </c>
      <c r="U6" s="202">
        <v>62.09</v>
      </c>
      <c r="V6" s="202">
        <v>5.8</v>
      </c>
      <c r="W6" s="202">
        <v>10.51</v>
      </c>
      <c r="X6" s="202">
        <v>42.53</v>
      </c>
      <c r="Y6" s="202">
        <v>0</v>
      </c>
      <c r="Z6" s="202">
        <v>72.489999999999995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66.349999999999994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9.42</v>
      </c>
      <c r="K7" s="202">
        <v>9.09</v>
      </c>
      <c r="L7" s="202">
        <v>559.12</v>
      </c>
      <c r="M7" s="202">
        <v>26.69</v>
      </c>
      <c r="N7" s="202">
        <v>35.03</v>
      </c>
      <c r="O7" s="202">
        <v>0</v>
      </c>
      <c r="P7" s="202">
        <v>41.31</v>
      </c>
      <c r="Q7" s="202">
        <v>4.83</v>
      </c>
      <c r="R7" s="202">
        <v>12.56</v>
      </c>
      <c r="S7" s="202">
        <v>7.73</v>
      </c>
      <c r="T7" s="202">
        <v>0</v>
      </c>
      <c r="U7" s="202">
        <v>62.09</v>
      </c>
      <c r="V7" s="202">
        <v>5.8</v>
      </c>
      <c r="W7" s="202">
        <v>10.51</v>
      </c>
      <c r="X7" s="202">
        <v>42.53</v>
      </c>
      <c r="Y7" s="202">
        <v>0</v>
      </c>
      <c r="Z7" s="202">
        <v>72.489999999999995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9.42</v>
      </c>
      <c r="K8" s="202">
        <v>9.09</v>
      </c>
      <c r="L8" s="202">
        <v>559.12</v>
      </c>
      <c r="M8" s="202">
        <v>26.69</v>
      </c>
      <c r="N8" s="202">
        <v>35.03</v>
      </c>
      <c r="O8" s="202">
        <v>0</v>
      </c>
      <c r="P8" s="202">
        <v>41.31</v>
      </c>
      <c r="Q8" s="202">
        <v>4.83</v>
      </c>
      <c r="R8" s="202">
        <v>12.56</v>
      </c>
      <c r="S8" s="202">
        <v>7.73</v>
      </c>
      <c r="T8" s="202">
        <v>0</v>
      </c>
      <c r="U8" s="202">
        <v>62.09</v>
      </c>
      <c r="V8" s="202">
        <v>5.8</v>
      </c>
      <c r="W8" s="202">
        <v>10.51</v>
      </c>
      <c r="X8" s="202">
        <v>42.53</v>
      </c>
      <c r="Y8" s="202">
        <v>0</v>
      </c>
      <c r="Z8" s="202">
        <v>72.489999999999995</v>
      </c>
      <c r="AA8" s="202">
        <v>0</v>
      </c>
      <c r="AB8" s="202">
        <v>0</v>
      </c>
      <c r="AC8" s="202">
        <v>11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9.42</v>
      </c>
      <c r="K9" s="202">
        <v>9.09</v>
      </c>
      <c r="L9" s="202">
        <v>559.12</v>
      </c>
      <c r="M9" s="202">
        <v>26.69</v>
      </c>
      <c r="N9" s="202">
        <v>35.03</v>
      </c>
      <c r="O9" s="202">
        <v>0</v>
      </c>
      <c r="P9" s="202">
        <v>41.31</v>
      </c>
      <c r="Q9" s="202">
        <v>4.83</v>
      </c>
      <c r="R9" s="202">
        <v>12.56</v>
      </c>
      <c r="S9" s="202">
        <v>7.73</v>
      </c>
      <c r="T9" s="202">
        <v>0</v>
      </c>
      <c r="U9" s="202">
        <v>62.09</v>
      </c>
      <c r="V9" s="202">
        <v>5.8</v>
      </c>
      <c r="W9" s="202">
        <v>10.51</v>
      </c>
      <c r="X9" s="202">
        <v>42.53</v>
      </c>
      <c r="Y9" s="202">
        <v>0</v>
      </c>
      <c r="Z9" s="202">
        <v>72.489999999999995</v>
      </c>
      <c r="AA9" s="202">
        <v>0</v>
      </c>
      <c r="AB9" s="202">
        <v>0</v>
      </c>
      <c r="AC9" s="202">
        <v>11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9.42</v>
      </c>
      <c r="K10" s="202">
        <v>9.09</v>
      </c>
      <c r="L10" s="202">
        <v>559.12</v>
      </c>
      <c r="M10" s="202">
        <v>26.69</v>
      </c>
      <c r="N10" s="202">
        <v>35.03</v>
      </c>
      <c r="O10" s="202">
        <v>0</v>
      </c>
      <c r="P10" s="202">
        <v>41.31</v>
      </c>
      <c r="Q10" s="202">
        <v>4.83</v>
      </c>
      <c r="R10" s="202">
        <v>12.56</v>
      </c>
      <c r="S10" s="202">
        <v>7.73</v>
      </c>
      <c r="T10" s="202">
        <v>0</v>
      </c>
      <c r="U10" s="202">
        <v>62.09</v>
      </c>
      <c r="V10" s="202">
        <v>5.8</v>
      </c>
      <c r="W10" s="202">
        <v>10.51</v>
      </c>
      <c r="X10" s="202">
        <v>42.53</v>
      </c>
      <c r="Y10" s="202">
        <v>0</v>
      </c>
      <c r="Z10" s="202">
        <v>72.489999999999995</v>
      </c>
      <c r="AA10" s="202">
        <v>0</v>
      </c>
      <c r="AB10" s="202">
        <v>0</v>
      </c>
      <c r="AC10" s="202">
        <v>11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9.1</v>
      </c>
      <c r="K11" s="202">
        <v>9.09</v>
      </c>
      <c r="L11" s="202">
        <v>559.12</v>
      </c>
      <c r="M11" s="202">
        <v>26.69</v>
      </c>
      <c r="N11" s="202">
        <v>35.03</v>
      </c>
      <c r="O11" s="202">
        <v>0</v>
      </c>
      <c r="P11" s="202">
        <v>41.31</v>
      </c>
      <c r="Q11" s="202">
        <v>4.83</v>
      </c>
      <c r="R11" s="202">
        <v>12.56</v>
      </c>
      <c r="S11" s="202">
        <v>7.73</v>
      </c>
      <c r="T11" s="202">
        <v>0</v>
      </c>
      <c r="U11" s="202">
        <v>62.09</v>
      </c>
      <c r="V11" s="202">
        <v>5.8</v>
      </c>
      <c r="W11" s="202">
        <v>10.51</v>
      </c>
      <c r="X11" s="202">
        <v>42.53</v>
      </c>
      <c r="Y11" s="202">
        <v>0</v>
      </c>
      <c r="Z11" s="202">
        <v>72.489999999999995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9.1</v>
      </c>
      <c r="K12" s="202">
        <v>9.09</v>
      </c>
      <c r="L12" s="202">
        <v>559.12</v>
      </c>
      <c r="M12" s="202">
        <v>26.69</v>
      </c>
      <c r="N12" s="202">
        <v>35.03</v>
      </c>
      <c r="O12" s="202">
        <v>0</v>
      </c>
      <c r="P12" s="202">
        <v>41.31</v>
      </c>
      <c r="Q12" s="202">
        <v>4.83</v>
      </c>
      <c r="R12" s="202">
        <v>12.56</v>
      </c>
      <c r="S12" s="202">
        <v>7.73</v>
      </c>
      <c r="T12" s="202">
        <v>0</v>
      </c>
      <c r="U12" s="202">
        <v>62.09</v>
      </c>
      <c r="V12" s="202">
        <v>5.8</v>
      </c>
      <c r="W12" s="202">
        <v>10.51</v>
      </c>
      <c r="X12" s="202">
        <v>42.53</v>
      </c>
      <c r="Y12" s="202">
        <v>0</v>
      </c>
      <c r="Z12" s="202">
        <v>72.489999999999995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9.1</v>
      </c>
      <c r="K13" s="202">
        <v>9.09</v>
      </c>
      <c r="L13" s="202">
        <v>559.12</v>
      </c>
      <c r="M13" s="202">
        <v>26.69</v>
      </c>
      <c r="N13" s="202">
        <v>35.03</v>
      </c>
      <c r="O13" s="202">
        <v>0</v>
      </c>
      <c r="P13" s="202">
        <v>41.31</v>
      </c>
      <c r="Q13" s="202">
        <v>4.83</v>
      </c>
      <c r="R13" s="202">
        <v>12.56</v>
      </c>
      <c r="S13" s="202">
        <v>7.73</v>
      </c>
      <c r="T13" s="202">
        <v>0</v>
      </c>
      <c r="U13" s="202">
        <v>62.09</v>
      </c>
      <c r="V13" s="202">
        <v>5.8</v>
      </c>
      <c r="W13" s="202">
        <v>10.51</v>
      </c>
      <c r="X13" s="202">
        <v>42.53</v>
      </c>
      <c r="Y13" s="202">
        <v>0</v>
      </c>
      <c r="Z13" s="202">
        <v>72.489999999999995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9.1</v>
      </c>
      <c r="K14" s="202">
        <v>9.09</v>
      </c>
      <c r="L14" s="202">
        <v>559.12</v>
      </c>
      <c r="M14" s="202">
        <v>26.69</v>
      </c>
      <c r="N14" s="202">
        <v>35.03</v>
      </c>
      <c r="O14" s="202">
        <v>0</v>
      </c>
      <c r="P14" s="202">
        <v>41.31</v>
      </c>
      <c r="Q14" s="202">
        <v>4.83</v>
      </c>
      <c r="R14" s="202">
        <v>12.56</v>
      </c>
      <c r="S14" s="202">
        <v>7.73</v>
      </c>
      <c r="T14" s="202">
        <v>0</v>
      </c>
      <c r="U14" s="202">
        <v>62.09</v>
      </c>
      <c r="V14" s="202">
        <v>5.8</v>
      </c>
      <c r="W14" s="202">
        <v>10.51</v>
      </c>
      <c r="X14" s="202">
        <v>42.53</v>
      </c>
      <c r="Y14" s="202">
        <v>0</v>
      </c>
      <c r="Z14" s="202">
        <v>72.489999999999995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9.1</v>
      </c>
      <c r="K15" s="202">
        <v>9.09</v>
      </c>
      <c r="L15" s="202">
        <v>559.12</v>
      </c>
      <c r="M15" s="202">
        <v>26.69</v>
      </c>
      <c r="N15" s="202">
        <v>35.03</v>
      </c>
      <c r="O15" s="202">
        <v>0</v>
      </c>
      <c r="P15" s="202">
        <v>41.31</v>
      </c>
      <c r="Q15" s="202">
        <v>4.83</v>
      </c>
      <c r="R15" s="202">
        <v>12.56</v>
      </c>
      <c r="S15" s="202">
        <v>7.73</v>
      </c>
      <c r="T15" s="202">
        <v>0</v>
      </c>
      <c r="U15" s="202">
        <v>62.09</v>
      </c>
      <c r="V15" s="202">
        <v>5.8</v>
      </c>
      <c r="W15" s="202">
        <v>10.51</v>
      </c>
      <c r="X15" s="202">
        <v>42.53</v>
      </c>
      <c r="Y15" s="202">
        <v>0</v>
      </c>
      <c r="Z15" s="202">
        <v>72.489999999999995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9.1</v>
      </c>
      <c r="K16" s="202">
        <v>9.09</v>
      </c>
      <c r="L16" s="202">
        <v>559.12</v>
      </c>
      <c r="M16" s="202">
        <v>26.69</v>
      </c>
      <c r="N16" s="202">
        <v>35.03</v>
      </c>
      <c r="O16" s="202">
        <v>0</v>
      </c>
      <c r="P16" s="202">
        <v>41.31</v>
      </c>
      <c r="Q16" s="202">
        <v>4.83</v>
      </c>
      <c r="R16" s="202">
        <v>12.56</v>
      </c>
      <c r="S16" s="202">
        <v>7.73</v>
      </c>
      <c r="T16" s="202">
        <v>0</v>
      </c>
      <c r="U16" s="202">
        <v>62.09</v>
      </c>
      <c r="V16" s="202">
        <v>5.8</v>
      </c>
      <c r="W16" s="202">
        <v>10.51</v>
      </c>
      <c r="X16" s="202">
        <v>42.53</v>
      </c>
      <c r="Y16" s="202">
        <v>0</v>
      </c>
      <c r="Z16" s="202">
        <v>72.489999999999995</v>
      </c>
      <c r="AA16" s="202">
        <v>0</v>
      </c>
      <c r="AB16" s="202">
        <v>0</v>
      </c>
      <c r="AC16" s="202">
        <v>11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9.1</v>
      </c>
      <c r="K17" s="202">
        <v>9.09</v>
      </c>
      <c r="L17" s="202">
        <v>559.12</v>
      </c>
      <c r="M17" s="202">
        <v>26.69</v>
      </c>
      <c r="N17" s="202">
        <v>35.03</v>
      </c>
      <c r="O17" s="202">
        <v>0</v>
      </c>
      <c r="P17" s="202">
        <v>41.31</v>
      </c>
      <c r="Q17" s="202">
        <v>4.83</v>
      </c>
      <c r="R17" s="202">
        <v>12.56</v>
      </c>
      <c r="S17" s="202">
        <v>7.73</v>
      </c>
      <c r="T17" s="202">
        <v>0</v>
      </c>
      <c r="U17" s="202">
        <v>62.09</v>
      </c>
      <c r="V17" s="202">
        <v>5.8</v>
      </c>
      <c r="W17" s="202">
        <v>10.51</v>
      </c>
      <c r="X17" s="202">
        <v>42.53</v>
      </c>
      <c r="Y17" s="202">
        <v>0</v>
      </c>
      <c r="Z17" s="202">
        <v>72.489999999999995</v>
      </c>
      <c r="AA17" s="202">
        <v>0</v>
      </c>
      <c r="AB17" s="202">
        <v>0</v>
      </c>
      <c r="AC17" s="202">
        <v>11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9.1</v>
      </c>
      <c r="K18" s="202">
        <v>9.09</v>
      </c>
      <c r="L18" s="202">
        <v>559.12</v>
      </c>
      <c r="M18" s="202">
        <v>26.69</v>
      </c>
      <c r="N18" s="202">
        <v>35.03</v>
      </c>
      <c r="O18" s="202">
        <v>0</v>
      </c>
      <c r="P18" s="202">
        <v>41.31</v>
      </c>
      <c r="Q18" s="202">
        <v>4.83</v>
      </c>
      <c r="R18" s="202">
        <v>12.56</v>
      </c>
      <c r="S18" s="202">
        <v>7.73</v>
      </c>
      <c r="T18" s="202">
        <v>0</v>
      </c>
      <c r="U18" s="202">
        <v>62.09</v>
      </c>
      <c r="V18" s="202">
        <v>5.8</v>
      </c>
      <c r="W18" s="202">
        <v>10.51</v>
      </c>
      <c r="X18" s="202">
        <v>42.53</v>
      </c>
      <c r="Y18" s="202">
        <v>0</v>
      </c>
      <c r="Z18" s="202">
        <v>72.489999999999995</v>
      </c>
      <c r="AA18" s="202">
        <v>0</v>
      </c>
      <c r="AB18" s="202">
        <v>0</v>
      </c>
      <c r="AC18" s="202">
        <v>11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9.1</v>
      </c>
      <c r="K19" s="202">
        <v>9.09</v>
      </c>
      <c r="L19" s="202">
        <v>559.12</v>
      </c>
      <c r="M19" s="202">
        <v>26.69</v>
      </c>
      <c r="N19" s="202">
        <v>35.03</v>
      </c>
      <c r="O19" s="202">
        <v>0</v>
      </c>
      <c r="P19" s="202">
        <v>41.31</v>
      </c>
      <c r="Q19" s="202">
        <v>4.83</v>
      </c>
      <c r="R19" s="202">
        <v>12.56</v>
      </c>
      <c r="S19" s="202">
        <v>7.73</v>
      </c>
      <c r="T19" s="202">
        <v>0</v>
      </c>
      <c r="U19" s="202">
        <v>62.09</v>
      </c>
      <c r="V19" s="202">
        <v>5.8</v>
      </c>
      <c r="W19" s="202">
        <v>10.51</v>
      </c>
      <c r="X19" s="202">
        <v>42.53</v>
      </c>
      <c r="Y19" s="202">
        <v>0</v>
      </c>
      <c r="Z19" s="202">
        <v>72.489999999999995</v>
      </c>
      <c r="AA19" s="202">
        <v>0</v>
      </c>
      <c r="AB19" s="202">
        <v>0</v>
      </c>
      <c r="AC19" s="202">
        <v>11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9.1</v>
      </c>
      <c r="K20" s="202">
        <v>9.09</v>
      </c>
      <c r="L20" s="202">
        <v>559.12</v>
      </c>
      <c r="M20" s="202">
        <v>26.69</v>
      </c>
      <c r="N20" s="202">
        <v>35.03</v>
      </c>
      <c r="O20" s="202">
        <v>0</v>
      </c>
      <c r="P20" s="202">
        <v>41.31</v>
      </c>
      <c r="Q20" s="202">
        <v>4.83</v>
      </c>
      <c r="R20" s="202">
        <v>12.56</v>
      </c>
      <c r="S20" s="202">
        <v>7.73</v>
      </c>
      <c r="T20" s="202">
        <v>0</v>
      </c>
      <c r="U20" s="202">
        <v>62.09</v>
      </c>
      <c r="V20" s="202">
        <v>5.8</v>
      </c>
      <c r="W20" s="202">
        <v>10.51</v>
      </c>
      <c r="X20" s="202">
        <v>42.53</v>
      </c>
      <c r="Y20" s="202">
        <v>0</v>
      </c>
      <c r="Z20" s="202">
        <v>72.489999999999995</v>
      </c>
      <c r="AA20" s="202">
        <v>0</v>
      </c>
      <c r="AB20" s="202">
        <v>0</v>
      </c>
      <c r="AC20" s="202">
        <v>11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9.1</v>
      </c>
      <c r="K21" s="202">
        <v>9.09</v>
      </c>
      <c r="L21" s="202">
        <v>559.12</v>
      </c>
      <c r="M21" s="202">
        <v>26.69</v>
      </c>
      <c r="N21" s="202">
        <v>35.03</v>
      </c>
      <c r="O21" s="202">
        <v>0</v>
      </c>
      <c r="P21" s="202">
        <v>41.31</v>
      </c>
      <c r="Q21" s="202">
        <v>4.83</v>
      </c>
      <c r="R21" s="202">
        <v>12.56</v>
      </c>
      <c r="S21" s="202">
        <v>7.73</v>
      </c>
      <c r="T21" s="202">
        <v>0</v>
      </c>
      <c r="U21" s="202">
        <v>62.09</v>
      </c>
      <c r="V21" s="202">
        <v>5.8</v>
      </c>
      <c r="W21" s="202">
        <v>10.51</v>
      </c>
      <c r="X21" s="202">
        <v>42.53</v>
      </c>
      <c r="Y21" s="202">
        <v>0</v>
      </c>
      <c r="Z21" s="202">
        <v>72.489999999999995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9.1</v>
      </c>
      <c r="K22" s="202">
        <v>9.09</v>
      </c>
      <c r="L22" s="202">
        <v>559.12</v>
      </c>
      <c r="M22" s="202">
        <v>26.69</v>
      </c>
      <c r="N22" s="202">
        <v>35.03</v>
      </c>
      <c r="O22" s="202">
        <v>0</v>
      </c>
      <c r="P22" s="202">
        <v>41.31</v>
      </c>
      <c r="Q22" s="202">
        <v>4.83</v>
      </c>
      <c r="R22" s="202">
        <v>12.56</v>
      </c>
      <c r="S22" s="202">
        <v>7.73</v>
      </c>
      <c r="T22" s="202">
        <v>0</v>
      </c>
      <c r="U22" s="202">
        <v>62.09</v>
      </c>
      <c r="V22" s="202">
        <v>5.8</v>
      </c>
      <c r="W22" s="202">
        <v>10.51</v>
      </c>
      <c r="X22" s="202">
        <v>42.53</v>
      </c>
      <c r="Y22" s="202">
        <v>0</v>
      </c>
      <c r="Z22" s="202">
        <v>72.489999999999995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9.1</v>
      </c>
      <c r="K23" s="202">
        <v>9.09</v>
      </c>
      <c r="L23" s="202">
        <v>559.12</v>
      </c>
      <c r="M23" s="202">
        <v>26.69</v>
      </c>
      <c r="N23" s="202">
        <v>35.03</v>
      </c>
      <c r="O23" s="202">
        <v>0</v>
      </c>
      <c r="P23" s="202">
        <v>41.31</v>
      </c>
      <c r="Q23" s="202">
        <v>4.83</v>
      </c>
      <c r="R23" s="202">
        <v>12.56</v>
      </c>
      <c r="S23" s="202">
        <v>7.73</v>
      </c>
      <c r="T23" s="202">
        <v>0</v>
      </c>
      <c r="U23" s="202">
        <v>62.09</v>
      </c>
      <c r="V23" s="202">
        <v>5.8</v>
      </c>
      <c r="W23" s="202">
        <v>10.51</v>
      </c>
      <c r="X23" s="202">
        <v>42.53</v>
      </c>
      <c r="Y23" s="202">
        <v>0</v>
      </c>
      <c r="Z23" s="202">
        <v>72.489999999999995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9.1</v>
      </c>
      <c r="K24" s="202">
        <v>9.09</v>
      </c>
      <c r="L24" s="202">
        <v>559.12</v>
      </c>
      <c r="M24" s="202">
        <v>26.69</v>
      </c>
      <c r="N24" s="202">
        <v>35.03</v>
      </c>
      <c r="O24" s="202">
        <v>0</v>
      </c>
      <c r="P24" s="202">
        <v>41.31</v>
      </c>
      <c r="Q24" s="202">
        <v>4.83</v>
      </c>
      <c r="R24" s="202">
        <v>12.56</v>
      </c>
      <c r="S24" s="202">
        <v>7.73</v>
      </c>
      <c r="T24" s="202">
        <v>0</v>
      </c>
      <c r="U24" s="202">
        <v>62.09</v>
      </c>
      <c r="V24" s="202">
        <v>5.8</v>
      </c>
      <c r="W24" s="202">
        <v>10.51</v>
      </c>
      <c r="X24" s="202">
        <v>42.53</v>
      </c>
      <c r="Y24" s="202">
        <v>0</v>
      </c>
      <c r="Z24" s="202">
        <v>72.489999999999995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9.1</v>
      </c>
      <c r="K25" s="202">
        <v>9.09</v>
      </c>
      <c r="L25" s="202">
        <v>559.12</v>
      </c>
      <c r="M25" s="202">
        <v>26.69</v>
      </c>
      <c r="N25" s="202">
        <v>35.03</v>
      </c>
      <c r="O25" s="202">
        <v>0</v>
      </c>
      <c r="P25" s="202">
        <v>41.31</v>
      </c>
      <c r="Q25" s="202">
        <v>4.83</v>
      </c>
      <c r="R25" s="202">
        <v>12.56</v>
      </c>
      <c r="S25" s="202">
        <v>7.73</v>
      </c>
      <c r="T25" s="202">
        <v>0</v>
      </c>
      <c r="U25" s="202">
        <v>62.09</v>
      </c>
      <c r="V25" s="202">
        <v>5.8</v>
      </c>
      <c r="W25" s="202">
        <v>10.51</v>
      </c>
      <c r="X25" s="202">
        <v>42.53</v>
      </c>
      <c r="Y25" s="202">
        <v>0</v>
      </c>
      <c r="Z25" s="202">
        <v>72.489999999999995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9.1</v>
      </c>
      <c r="K26" s="202">
        <v>9.09</v>
      </c>
      <c r="L26" s="202">
        <v>550.9</v>
      </c>
      <c r="M26" s="202">
        <v>26.69</v>
      </c>
      <c r="N26" s="202">
        <v>35.03</v>
      </c>
      <c r="O26" s="202">
        <v>0</v>
      </c>
      <c r="P26" s="202">
        <v>41.31</v>
      </c>
      <c r="Q26" s="202">
        <v>4.83</v>
      </c>
      <c r="R26" s="202">
        <v>12.56</v>
      </c>
      <c r="S26" s="202">
        <v>7.73</v>
      </c>
      <c r="T26" s="202">
        <v>0</v>
      </c>
      <c r="U26" s="202">
        <v>62.09</v>
      </c>
      <c r="V26" s="202">
        <v>5.8</v>
      </c>
      <c r="W26" s="202">
        <v>10.51</v>
      </c>
      <c r="X26" s="202">
        <v>42.53</v>
      </c>
      <c r="Y26" s="202">
        <v>0</v>
      </c>
      <c r="Z26" s="202">
        <v>72.489999999999995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4.83</v>
      </c>
      <c r="L27" s="202">
        <v>426.07</v>
      </c>
      <c r="M27" s="202">
        <v>26.69</v>
      </c>
      <c r="N27" s="202">
        <v>35.03</v>
      </c>
      <c r="O27" s="202">
        <v>0</v>
      </c>
      <c r="P27" s="202">
        <v>40.03</v>
      </c>
      <c r="Q27" s="202">
        <v>4.83</v>
      </c>
      <c r="R27" s="202">
        <v>12.56</v>
      </c>
      <c r="S27" s="202">
        <v>7.73</v>
      </c>
      <c r="T27" s="202">
        <v>0</v>
      </c>
      <c r="U27" s="202">
        <v>62.09</v>
      </c>
      <c r="V27" s="202">
        <v>5.8</v>
      </c>
      <c r="W27" s="202">
        <v>10.51</v>
      </c>
      <c r="X27" s="202">
        <v>42.53</v>
      </c>
      <c r="Y27" s="202">
        <v>0</v>
      </c>
      <c r="Z27" s="202">
        <v>75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54.69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6.71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4.83</v>
      </c>
      <c r="L28" s="202">
        <v>328.84</v>
      </c>
      <c r="M28" s="202">
        <v>26.69</v>
      </c>
      <c r="N28" s="202">
        <v>35.03</v>
      </c>
      <c r="O28" s="202">
        <v>0</v>
      </c>
      <c r="P28" s="202">
        <v>40.03</v>
      </c>
      <c r="Q28" s="202">
        <v>4.83</v>
      </c>
      <c r="R28" s="202">
        <v>12.56</v>
      </c>
      <c r="S28" s="202">
        <v>7.73</v>
      </c>
      <c r="T28" s="202">
        <v>0</v>
      </c>
      <c r="U28" s="202">
        <v>62.09</v>
      </c>
      <c r="V28" s="202">
        <v>5.8</v>
      </c>
      <c r="W28" s="202">
        <v>10.51</v>
      </c>
      <c r="X28" s="202">
        <v>42.53</v>
      </c>
      <c r="Y28" s="202">
        <v>0</v>
      </c>
      <c r="Z28" s="202">
        <v>72.489999999999995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54.69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10.15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4.83</v>
      </c>
      <c r="L29" s="202">
        <v>309.27999999999997</v>
      </c>
      <c r="M29" s="202">
        <v>26.69</v>
      </c>
      <c r="N29" s="202">
        <v>35.03</v>
      </c>
      <c r="O29" s="202">
        <v>0</v>
      </c>
      <c r="P29" s="202">
        <v>39.36</v>
      </c>
      <c r="Q29" s="202">
        <v>4.84</v>
      </c>
      <c r="R29" s="202">
        <v>12.57</v>
      </c>
      <c r="S29" s="202">
        <v>7.73</v>
      </c>
      <c r="T29" s="202">
        <v>0</v>
      </c>
      <c r="U29" s="202">
        <v>62.09</v>
      </c>
      <c r="V29" s="202">
        <v>5.8</v>
      </c>
      <c r="W29" s="202">
        <v>10.51</v>
      </c>
      <c r="X29" s="202">
        <v>42.53</v>
      </c>
      <c r="Y29" s="202">
        <v>0</v>
      </c>
      <c r="Z29" s="202">
        <v>72.489999999999995</v>
      </c>
      <c r="AA29" s="202">
        <v>0</v>
      </c>
      <c r="AB29" s="202">
        <v>0</v>
      </c>
      <c r="AC29" s="202">
        <v>11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54.69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12.96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4.83</v>
      </c>
      <c r="L30" s="202">
        <v>309.27999999999997</v>
      </c>
      <c r="M30" s="202">
        <v>26.69</v>
      </c>
      <c r="N30" s="202">
        <v>35.03</v>
      </c>
      <c r="O30" s="202">
        <v>0</v>
      </c>
      <c r="P30" s="202">
        <v>39.36</v>
      </c>
      <c r="Q30" s="202">
        <v>4.84</v>
      </c>
      <c r="R30" s="202">
        <v>12.57</v>
      </c>
      <c r="S30" s="202">
        <v>7.73</v>
      </c>
      <c r="T30" s="202">
        <v>0</v>
      </c>
      <c r="U30" s="202">
        <v>62.09</v>
      </c>
      <c r="V30" s="202">
        <v>5.8</v>
      </c>
      <c r="W30" s="202">
        <v>10.51</v>
      </c>
      <c r="X30" s="202">
        <v>42.53</v>
      </c>
      <c r="Y30" s="202">
        <v>0</v>
      </c>
      <c r="Z30" s="202">
        <v>72.489999999999995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54.69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16.04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4.83</v>
      </c>
      <c r="L31" s="202">
        <v>309.27999999999997</v>
      </c>
      <c r="M31" s="202">
        <v>26.69</v>
      </c>
      <c r="N31" s="202">
        <v>35.03</v>
      </c>
      <c r="O31" s="202">
        <v>0</v>
      </c>
      <c r="P31" s="202">
        <v>39.36</v>
      </c>
      <c r="Q31" s="202">
        <v>4.84</v>
      </c>
      <c r="R31" s="202">
        <v>12.57</v>
      </c>
      <c r="S31" s="202">
        <v>7.73</v>
      </c>
      <c r="T31" s="202">
        <v>0</v>
      </c>
      <c r="U31" s="202">
        <v>62.09</v>
      </c>
      <c r="V31" s="202">
        <v>5.8</v>
      </c>
      <c r="W31" s="202">
        <v>10.51</v>
      </c>
      <c r="X31" s="202">
        <v>42.53</v>
      </c>
      <c r="Y31" s="202">
        <v>0</v>
      </c>
      <c r="Z31" s="202">
        <v>72.489999999999995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6.45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19.22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4.83</v>
      </c>
      <c r="L32" s="202">
        <v>309.27999999999997</v>
      </c>
      <c r="M32" s="202">
        <v>26.69</v>
      </c>
      <c r="N32" s="202">
        <v>35.03</v>
      </c>
      <c r="O32" s="202">
        <v>0</v>
      </c>
      <c r="P32" s="202">
        <v>39.36</v>
      </c>
      <c r="Q32" s="202">
        <v>4.84</v>
      </c>
      <c r="R32" s="202">
        <v>12.57</v>
      </c>
      <c r="S32" s="202">
        <v>7.73</v>
      </c>
      <c r="T32" s="202">
        <v>0</v>
      </c>
      <c r="U32" s="202">
        <v>62.09</v>
      </c>
      <c r="V32" s="202">
        <v>5.8</v>
      </c>
      <c r="W32" s="202">
        <v>10.51</v>
      </c>
      <c r="X32" s="202">
        <v>42.53</v>
      </c>
      <c r="Y32" s="202">
        <v>0</v>
      </c>
      <c r="Z32" s="202">
        <v>72.489999999999995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6.72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21.07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4.83</v>
      </c>
      <c r="L33" s="202">
        <v>309.27999999999997</v>
      </c>
      <c r="M33" s="202">
        <v>26.69</v>
      </c>
      <c r="N33" s="202">
        <v>35.03</v>
      </c>
      <c r="O33" s="202">
        <v>0</v>
      </c>
      <c r="P33" s="202">
        <v>39.36</v>
      </c>
      <c r="Q33" s="202">
        <v>4.84</v>
      </c>
      <c r="R33" s="202">
        <v>12.57</v>
      </c>
      <c r="S33" s="202">
        <v>7.73</v>
      </c>
      <c r="T33" s="202">
        <v>0</v>
      </c>
      <c r="U33" s="202">
        <v>62.09</v>
      </c>
      <c r="V33" s="202">
        <v>5.8</v>
      </c>
      <c r="W33" s="202">
        <v>10.51</v>
      </c>
      <c r="X33" s="202">
        <v>42.53</v>
      </c>
      <c r="Y33" s="202">
        <v>0</v>
      </c>
      <c r="Z33" s="202">
        <v>72.489999999999995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6.72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21.07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4.83</v>
      </c>
      <c r="L34" s="202">
        <v>309.27999999999997</v>
      </c>
      <c r="M34" s="202">
        <v>26.69</v>
      </c>
      <c r="N34" s="202">
        <v>35.03</v>
      </c>
      <c r="O34" s="202">
        <v>0</v>
      </c>
      <c r="P34" s="202">
        <v>39.36</v>
      </c>
      <c r="Q34" s="202">
        <v>4.84</v>
      </c>
      <c r="R34" s="202">
        <v>12.57</v>
      </c>
      <c r="S34" s="202">
        <v>7.73</v>
      </c>
      <c r="T34" s="202">
        <v>0</v>
      </c>
      <c r="U34" s="202">
        <v>62.09</v>
      </c>
      <c r="V34" s="202">
        <v>5.8</v>
      </c>
      <c r="W34" s="202">
        <v>10.51</v>
      </c>
      <c r="X34" s="202">
        <v>42.53</v>
      </c>
      <c r="Y34" s="202">
        <v>0</v>
      </c>
      <c r="Z34" s="202">
        <v>72.489999999999995</v>
      </c>
      <c r="AA34" s="202">
        <v>0</v>
      </c>
      <c r="AB34" s="202">
        <v>0</v>
      </c>
      <c r="AC34" s="202">
        <v>11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6.72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21.07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4.83</v>
      </c>
      <c r="L35" s="202">
        <v>318.02</v>
      </c>
      <c r="M35" s="202">
        <v>26.69</v>
      </c>
      <c r="N35" s="202">
        <v>35.03</v>
      </c>
      <c r="O35" s="202">
        <v>0</v>
      </c>
      <c r="P35" s="202">
        <v>39.36</v>
      </c>
      <c r="Q35" s="202">
        <v>0</v>
      </c>
      <c r="R35" s="202">
        <v>0.91</v>
      </c>
      <c r="S35" s="202">
        <v>0</v>
      </c>
      <c r="T35" s="202">
        <v>0</v>
      </c>
      <c r="U35" s="202">
        <v>62.09</v>
      </c>
      <c r="V35" s="202">
        <v>0</v>
      </c>
      <c r="W35" s="202">
        <v>10.51</v>
      </c>
      <c r="X35" s="202">
        <v>42.53</v>
      </c>
      <c r="Y35" s="202">
        <v>0</v>
      </c>
      <c r="Z35" s="202">
        <v>53.16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7.13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21.07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4.83</v>
      </c>
      <c r="L36" s="202">
        <v>320</v>
      </c>
      <c r="M36" s="202">
        <v>26.69</v>
      </c>
      <c r="N36" s="202">
        <v>35.03</v>
      </c>
      <c r="O36" s="202">
        <v>0</v>
      </c>
      <c r="P36" s="202">
        <v>39.36</v>
      </c>
      <c r="Q36" s="202">
        <v>0</v>
      </c>
      <c r="R36" s="202">
        <v>0</v>
      </c>
      <c r="S36" s="202">
        <v>0</v>
      </c>
      <c r="T36" s="202">
        <v>0</v>
      </c>
      <c r="U36" s="202">
        <v>62.09</v>
      </c>
      <c r="V36" s="202">
        <v>0</v>
      </c>
      <c r="W36" s="202">
        <v>0.84</v>
      </c>
      <c r="X36" s="202">
        <v>14.5</v>
      </c>
      <c r="Y36" s="202">
        <v>0</v>
      </c>
      <c r="Z36" s="202">
        <v>33.83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7.13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21.07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4.83</v>
      </c>
      <c r="L37" s="202">
        <v>313.7</v>
      </c>
      <c r="M37" s="202">
        <v>26.69</v>
      </c>
      <c r="N37" s="202">
        <v>35.03</v>
      </c>
      <c r="O37" s="202">
        <v>0</v>
      </c>
      <c r="P37" s="202">
        <v>39.36</v>
      </c>
      <c r="Q37" s="202">
        <v>0</v>
      </c>
      <c r="R37" s="202">
        <v>0</v>
      </c>
      <c r="S37" s="202">
        <v>0</v>
      </c>
      <c r="T37" s="202">
        <v>0</v>
      </c>
      <c r="U37" s="202">
        <v>62.09</v>
      </c>
      <c r="V37" s="202">
        <v>0</v>
      </c>
      <c r="W37" s="202">
        <v>0.84</v>
      </c>
      <c r="X37" s="202">
        <v>14.5</v>
      </c>
      <c r="Y37" s="202">
        <v>0</v>
      </c>
      <c r="Z37" s="202">
        <v>33.83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7.13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21.07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4.83</v>
      </c>
      <c r="L38" s="202">
        <v>313.7</v>
      </c>
      <c r="M38" s="202">
        <v>26.69</v>
      </c>
      <c r="N38" s="202">
        <v>35.03</v>
      </c>
      <c r="O38" s="202">
        <v>0</v>
      </c>
      <c r="P38" s="202">
        <v>39.36</v>
      </c>
      <c r="Q38" s="202">
        <v>0</v>
      </c>
      <c r="R38" s="202">
        <v>0</v>
      </c>
      <c r="S38" s="202">
        <v>0</v>
      </c>
      <c r="T38" s="202">
        <v>0</v>
      </c>
      <c r="U38" s="202">
        <v>62.09</v>
      </c>
      <c r="V38" s="202">
        <v>0</v>
      </c>
      <c r="W38" s="202">
        <v>0.84</v>
      </c>
      <c r="X38" s="202">
        <v>14.5</v>
      </c>
      <c r="Y38" s="202">
        <v>0</v>
      </c>
      <c r="Z38" s="202">
        <v>33.83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6.24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21.07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4.83</v>
      </c>
      <c r="L39" s="202">
        <v>309.27999999999997</v>
      </c>
      <c r="M39" s="202">
        <v>26.69</v>
      </c>
      <c r="N39" s="202">
        <v>35.03</v>
      </c>
      <c r="O39" s="202">
        <v>0</v>
      </c>
      <c r="P39" s="202">
        <v>39.36</v>
      </c>
      <c r="Q39" s="202">
        <v>0</v>
      </c>
      <c r="R39" s="202">
        <v>0</v>
      </c>
      <c r="S39" s="202">
        <v>0</v>
      </c>
      <c r="T39" s="202">
        <v>0</v>
      </c>
      <c r="U39" s="202">
        <v>62.09</v>
      </c>
      <c r="V39" s="202">
        <v>0</v>
      </c>
      <c r="W39" s="202">
        <v>0.84</v>
      </c>
      <c r="X39" s="202">
        <v>14.5</v>
      </c>
      <c r="Y39" s="202">
        <v>0</v>
      </c>
      <c r="Z39" s="202">
        <v>33.83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6.12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21.07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4.83</v>
      </c>
      <c r="L40" s="202">
        <v>309.27999999999997</v>
      </c>
      <c r="M40" s="202">
        <v>26.69</v>
      </c>
      <c r="N40" s="202">
        <v>35.03</v>
      </c>
      <c r="O40" s="202">
        <v>0</v>
      </c>
      <c r="P40" s="202">
        <v>39.36</v>
      </c>
      <c r="Q40" s="202">
        <v>0</v>
      </c>
      <c r="R40" s="202">
        <v>0</v>
      </c>
      <c r="S40" s="202">
        <v>0</v>
      </c>
      <c r="T40" s="202">
        <v>0</v>
      </c>
      <c r="U40" s="202">
        <v>62.09</v>
      </c>
      <c r="V40" s="202">
        <v>0</v>
      </c>
      <c r="W40" s="202">
        <v>0.84</v>
      </c>
      <c r="X40" s="202">
        <v>14.5</v>
      </c>
      <c r="Y40" s="202">
        <v>0</v>
      </c>
      <c r="Z40" s="202">
        <v>33.83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5.95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21.07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4.83</v>
      </c>
      <c r="L41" s="202">
        <v>309.27999999999997</v>
      </c>
      <c r="M41" s="202">
        <v>26.69</v>
      </c>
      <c r="N41" s="202">
        <v>35.03</v>
      </c>
      <c r="O41" s="202">
        <v>0</v>
      </c>
      <c r="P41" s="202">
        <v>39.36</v>
      </c>
      <c r="Q41" s="202">
        <v>0</v>
      </c>
      <c r="R41" s="202">
        <v>0</v>
      </c>
      <c r="S41" s="202">
        <v>0</v>
      </c>
      <c r="T41" s="202">
        <v>0</v>
      </c>
      <c r="U41" s="202">
        <v>62.09</v>
      </c>
      <c r="V41" s="202">
        <v>0</v>
      </c>
      <c r="W41" s="202">
        <v>0.84</v>
      </c>
      <c r="X41" s="202">
        <v>14.5</v>
      </c>
      <c r="Y41" s="202">
        <v>0</v>
      </c>
      <c r="Z41" s="202">
        <v>33.83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5.95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21.07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4.83</v>
      </c>
      <c r="L42" s="202">
        <v>309.27999999999997</v>
      </c>
      <c r="M42" s="202">
        <v>26.69</v>
      </c>
      <c r="N42" s="202">
        <v>35.03</v>
      </c>
      <c r="O42" s="202">
        <v>0</v>
      </c>
      <c r="P42" s="202">
        <v>39.36</v>
      </c>
      <c r="Q42" s="202">
        <v>0</v>
      </c>
      <c r="R42" s="202">
        <v>0</v>
      </c>
      <c r="S42" s="202">
        <v>0</v>
      </c>
      <c r="T42" s="202">
        <v>0</v>
      </c>
      <c r="U42" s="202">
        <v>62.09</v>
      </c>
      <c r="V42" s="202">
        <v>0</v>
      </c>
      <c r="W42" s="202">
        <v>0.84</v>
      </c>
      <c r="X42" s="202">
        <v>14.5</v>
      </c>
      <c r="Y42" s="202">
        <v>0</v>
      </c>
      <c r="Z42" s="202">
        <v>33.83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5.95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21.07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4.83</v>
      </c>
      <c r="L43" s="202">
        <v>309.27999999999997</v>
      </c>
      <c r="M43" s="202">
        <v>26.69</v>
      </c>
      <c r="N43" s="202">
        <v>35.03</v>
      </c>
      <c r="O43" s="202">
        <v>0</v>
      </c>
      <c r="P43" s="202">
        <v>39.36</v>
      </c>
      <c r="Q43" s="202">
        <v>0</v>
      </c>
      <c r="R43" s="202">
        <v>0</v>
      </c>
      <c r="S43" s="202">
        <v>0</v>
      </c>
      <c r="T43" s="202">
        <v>0</v>
      </c>
      <c r="U43" s="202">
        <v>62.09</v>
      </c>
      <c r="V43" s="202">
        <v>0</v>
      </c>
      <c r="W43" s="202">
        <v>0</v>
      </c>
      <c r="X43" s="202">
        <v>14.5</v>
      </c>
      <c r="Y43" s="202">
        <v>0</v>
      </c>
      <c r="Z43" s="202">
        <v>33.83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21.07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4.83</v>
      </c>
      <c r="L44" s="202">
        <v>309.27999999999997</v>
      </c>
      <c r="M44" s="202">
        <v>26.69</v>
      </c>
      <c r="N44" s="202">
        <v>35.03</v>
      </c>
      <c r="O44" s="202">
        <v>0</v>
      </c>
      <c r="P44" s="202">
        <v>39.36</v>
      </c>
      <c r="Q44" s="202">
        <v>0</v>
      </c>
      <c r="R44" s="202">
        <v>0</v>
      </c>
      <c r="S44" s="202">
        <v>0</v>
      </c>
      <c r="T44" s="202">
        <v>0</v>
      </c>
      <c r="U44" s="202">
        <v>62.09</v>
      </c>
      <c r="V44" s="202">
        <v>0</v>
      </c>
      <c r="W44" s="202">
        <v>0</v>
      </c>
      <c r="X44" s="202">
        <v>14.5</v>
      </c>
      <c r="Y44" s="202">
        <v>0</v>
      </c>
      <c r="Z44" s="202">
        <v>33.83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54.69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21.07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4.83</v>
      </c>
      <c r="L45" s="202">
        <v>309.27999999999997</v>
      </c>
      <c r="M45" s="202">
        <v>26.69</v>
      </c>
      <c r="N45" s="202">
        <v>35.03</v>
      </c>
      <c r="O45" s="202">
        <v>0</v>
      </c>
      <c r="P45" s="202">
        <v>41.31</v>
      </c>
      <c r="Q45" s="202">
        <v>0</v>
      </c>
      <c r="R45" s="202">
        <v>0</v>
      </c>
      <c r="S45" s="202">
        <v>0</v>
      </c>
      <c r="T45" s="202">
        <v>0</v>
      </c>
      <c r="U45" s="202">
        <v>62.09</v>
      </c>
      <c r="V45" s="202">
        <v>0</v>
      </c>
      <c r="W45" s="202">
        <v>0</v>
      </c>
      <c r="X45" s="202">
        <v>14.5</v>
      </c>
      <c r="Y45" s="202">
        <v>0</v>
      </c>
      <c r="Z45" s="202">
        <v>33.83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54.69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21.07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4.83</v>
      </c>
      <c r="L46" s="202">
        <v>309.27999999999997</v>
      </c>
      <c r="M46" s="202">
        <v>26.69</v>
      </c>
      <c r="N46" s="202">
        <v>35.03</v>
      </c>
      <c r="O46" s="202">
        <v>0</v>
      </c>
      <c r="P46" s="202">
        <v>41.31</v>
      </c>
      <c r="Q46" s="202">
        <v>0</v>
      </c>
      <c r="R46" s="202">
        <v>0</v>
      </c>
      <c r="S46" s="202">
        <v>0</v>
      </c>
      <c r="T46" s="202">
        <v>0</v>
      </c>
      <c r="U46" s="202">
        <v>62.09</v>
      </c>
      <c r="V46" s="202">
        <v>0</v>
      </c>
      <c r="W46" s="202">
        <v>0</v>
      </c>
      <c r="X46" s="202">
        <v>14.5</v>
      </c>
      <c r="Y46" s="202">
        <v>0</v>
      </c>
      <c r="Z46" s="202">
        <v>33.83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54.69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21.07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4.55</v>
      </c>
      <c r="L47" s="202">
        <v>309.27999999999997</v>
      </c>
      <c r="M47" s="202">
        <v>26.69</v>
      </c>
      <c r="N47" s="202">
        <v>35.03</v>
      </c>
      <c r="O47" s="202">
        <v>0</v>
      </c>
      <c r="P47" s="202">
        <v>41.31</v>
      </c>
      <c r="Q47" s="202">
        <v>0</v>
      </c>
      <c r="R47" s="202">
        <v>0</v>
      </c>
      <c r="S47" s="202">
        <v>0</v>
      </c>
      <c r="T47" s="202">
        <v>0</v>
      </c>
      <c r="U47" s="202">
        <v>62.09</v>
      </c>
      <c r="V47" s="202">
        <v>0</v>
      </c>
      <c r="W47" s="202">
        <v>0</v>
      </c>
      <c r="X47" s="202">
        <v>14.5</v>
      </c>
      <c r="Y47" s="202">
        <v>0</v>
      </c>
      <c r="Z47" s="202">
        <v>33.83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54.69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21.07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4.58</v>
      </c>
      <c r="L48" s="202">
        <v>309.27999999999997</v>
      </c>
      <c r="M48" s="202">
        <v>26.69</v>
      </c>
      <c r="N48" s="202">
        <v>35.03</v>
      </c>
      <c r="O48" s="202">
        <v>0</v>
      </c>
      <c r="P48" s="202">
        <v>41.31</v>
      </c>
      <c r="Q48" s="202">
        <v>0</v>
      </c>
      <c r="R48" s="202">
        <v>0</v>
      </c>
      <c r="S48" s="202">
        <v>0</v>
      </c>
      <c r="T48" s="202">
        <v>0</v>
      </c>
      <c r="U48" s="202">
        <v>62.09</v>
      </c>
      <c r="V48" s="202">
        <v>0</v>
      </c>
      <c r="W48" s="202">
        <v>0</v>
      </c>
      <c r="X48" s="202">
        <v>14.5</v>
      </c>
      <c r="Y48" s="202">
        <v>0</v>
      </c>
      <c r="Z48" s="202">
        <v>33.83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54.69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21.07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4.58</v>
      </c>
      <c r="L49" s="202">
        <v>309.27999999999997</v>
      </c>
      <c r="M49" s="202">
        <v>26.69</v>
      </c>
      <c r="N49" s="202">
        <v>35.03</v>
      </c>
      <c r="O49" s="202">
        <v>0</v>
      </c>
      <c r="P49" s="202">
        <v>41.31</v>
      </c>
      <c r="Q49" s="202">
        <v>0</v>
      </c>
      <c r="R49" s="202">
        <v>0</v>
      </c>
      <c r="S49" s="202">
        <v>0</v>
      </c>
      <c r="T49" s="202">
        <v>0</v>
      </c>
      <c r="U49" s="202">
        <v>62.09</v>
      </c>
      <c r="V49" s="202">
        <v>0</v>
      </c>
      <c r="W49" s="202">
        <v>13.13</v>
      </c>
      <c r="X49" s="202">
        <v>43.74</v>
      </c>
      <c r="Y49" s="202">
        <v>0</v>
      </c>
      <c r="Z49" s="202">
        <v>33.83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54.69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21.07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4.58</v>
      </c>
      <c r="L50" s="202">
        <v>309.27999999999997</v>
      </c>
      <c r="M50" s="202">
        <v>26.69</v>
      </c>
      <c r="N50" s="202">
        <v>35.03</v>
      </c>
      <c r="O50" s="202">
        <v>0</v>
      </c>
      <c r="P50" s="202">
        <v>41.31</v>
      </c>
      <c r="Q50" s="202">
        <v>0</v>
      </c>
      <c r="R50" s="202">
        <v>0</v>
      </c>
      <c r="S50" s="202">
        <v>0</v>
      </c>
      <c r="T50" s="202">
        <v>0</v>
      </c>
      <c r="U50" s="202">
        <v>62.09</v>
      </c>
      <c r="V50" s="202">
        <v>0</v>
      </c>
      <c r="W50" s="202">
        <v>13.13</v>
      </c>
      <c r="X50" s="202">
        <v>43.74</v>
      </c>
      <c r="Y50" s="202">
        <v>0</v>
      </c>
      <c r="Z50" s="202">
        <v>33.83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54.69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21.07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4.58</v>
      </c>
      <c r="L51" s="202">
        <v>309.27999999999997</v>
      </c>
      <c r="M51" s="202">
        <v>26.69</v>
      </c>
      <c r="N51" s="202">
        <v>35.03</v>
      </c>
      <c r="O51" s="202">
        <v>0</v>
      </c>
      <c r="P51" s="202">
        <v>41.31</v>
      </c>
      <c r="Q51" s="202">
        <v>0</v>
      </c>
      <c r="R51" s="202">
        <v>0</v>
      </c>
      <c r="S51" s="202">
        <v>0</v>
      </c>
      <c r="T51" s="202">
        <v>0</v>
      </c>
      <c r="U51" s="202">
        <v>62.09</v>
      </c>
      <c r="V51" s="202">
        <v>0</v>
      </c>
      <c r="W51" s="202">
        <v>13.14</v>
      </c>
      <c r="X51" s="202">
        <v>43.74</v>
      </c>
      <c r="Y51" s="202">
        <v>0</v>
      </c>
      <c r="Z51" s="202">
        <v>33.83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5.93</v>
      </c>
      <c r="AJ51" s="202">
        <v>0</v>
      </c>
      <c r="AK51" s="202">
        <v>54.69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21.07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4.58</v>
      </c>
      <c r="L52" s="202">
        <v>309.27999999999997</v>
      </c>
      <c r="M52" s="202">
        <v>26.69</v>
      </c>
      <c r="N52" s="202">
        <v>35.03</v>
      </c>
      <c r="O52" s="202">
        <v>0</v>
      </c>
      <c r="P52" s="202">
        <v>41.31</v>
      </c>
      <c r="Q52" s="202">
        <v>0</v>
      </c>
      <c r="R52" s="202">
        <v>0</v>
      </c>
      <c r="S52" s="202">
        <v>0</v>
      </c>
      <c r="T52" s="202">
        <v>0</v>
      </c>
      <c r="U52" s="202">
        <v>62.09</v>
      </c>
      <c r="V52" s="202">
        <v>0</v>
      </c>
      <c r="W52" s="202">
        <v>13.13</v>
      </c>
      <c r="X52" s="202">
        <v>43.74</v>
      </c>
      <c r="Y52" s="202">
        <v>0</v>
      </c>
      <c r="Z52" s="202">
        <v>33.83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5.56</v>
      </c>
      <c r="AJ52" s="202">
        <v>0</v>
      </c>
      <c r="AK52" s="202">
        <v>54.69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21.07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4.58</v>
      </c>
      <c r="L53" s="202">
        <v>309.27999999999997</v>
      </c>
      <c r="M53" s="202">
        <v>26.69</v>
      </c>
      <c r="N53" s="202">
        <v>35.03</v>
      </c>
      <c r="O53" s="202">
        <v>0</v>
      </c>
      <c r="P53" s="202">
        <v>41.31</v>
      </c>
      <c r="Q53" s="202">
        <v>0</v>
      </c>
      <c r="R53" s="202">
        <v>0</v>
      </c>
      <c r="S53" s="202">
        <v>0</v>
      </c>
      <c r="T53" s="202">
        <v>0</v>
      </c>
      <c r="U53" s="202">
        <v>62.09</v>
      </c>
      <c r="V53" s="202">
        <v>0</v>
      </c>
      <c r="W53" s="202">
        <v>13.13</v>
      </c>
      <c r="X53" s="202">
        <v>43.74</v>
      </c>
      <c r="Y53" s="202">
        <v>0</v>
      </c>
      <c r="Z53" s="202">
        <v>33.83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5.56</v>
      </c>
      <c r="AJ53" s="202">
        <v>0</v>
      </c>
      <c r="AK53" s="202">
        <v>54.69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21.07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4.58</v>
      </c>
      <c r="L54" s="202">
        <v>309.27999999999997</v>
      </c>
      <c r="M54" s="202">
        <v>26.69</v>
      </c>
      <c r="N54" s="202">
        <v>35.03</v>
      </c>
      <c r="O54" s="202">
        <v>0</v>
      </c>
      <c r="P54" s="202">
        <v>41.31</v>
      </c>
      <c r="Q54" s="202">
        <v>0</v>
      </c>
      <c r="R54" s="202">
        <v>0</v>
      </c>
      <c r="S54" s="202">
        <v>0</v>
      </c>
      <c r="T54" s="202">
        <v>0</v>
      </c>
      <c r="U54" s="202">
        <v>62.09</v>
      </c>
      <c r="V54" s="202">
        <v>0</v>
      </c>
      <c r="W54" s="202">
        <v>13.13</v>
      </c>
      <c r="X54" s="202">
        <v>43.74</v>
      </c>
      <c r="Y54" s="202">
        <v>0</v>
      </c>
      <c r="Z54" s="202">
        <v>33.83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5.56</v>
      </c>
      <c r="AJ54" s="202">
        <v>0</v>
      </c>
      <c r="AK54" s="202">
        <v>54.69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21.07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4.54</v>
      </c>
      <c r="L55" s="202">
        <v>309.27999999999997</v>
      </c>
      <c r="M55" s="202">
        <v>26.69</v>
      </c>
      <c r="N55" s="202">
        <v>35.03</v>
      </c>
      <c r="O55" s="202">
        <v>0</v>
      </c>
      <c r="P55" s="202">
        <v>41.31</v>
      </c>
      <c r="Q55" s="202">
        <v>0</v>
      </c>
      <c r="R55" s="202">
        <v>0</v>
      </c>
      <c r="S55" s="202">
        <v>0</v>
      </c>
      <c r="T55" s="202">
        <v>0</v>
      </c>
      <c r="U55" s="202">
        <v>62.09</v>
      </c>
      <c r="V55" s="202">
        <v>0</v>
      </c>
      <c r="W55" s="202">
        <v>13.14</v>
      </c>
      <c r="X55" s="202">
        <v>43.74</v>
      </c>
      <c r="Y55" s="202">
        <v>0</v>
      </c>
      <c r="Z55" s="202">
        <v>33.83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5.56</v>
      </c>
      <c r="AJ55" s="202">
        <v>0</v>
      </c>
      <c r="AK55" s="202">
        <v>54.69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21.07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4.54</v>
      </c>
      <c r="L56" s="202">
        <v>309.27999999999997</v>
      </c>
      <c r="M56" s="202">
        <v>26.69</v>
      </c>
      <c r="N56" s="202">
        <v>35.03</v>
      </c>
      <c r="O56" s="202">
        <v>0</v>
      </c>
      <c r="P56" s="202">
        <v>41.31</v>
      </c>
      <c r="Q56" s="202">
        <v>0</v>
      </c>
      <c r="R56" s="202">
        <v>0</v>
      </c>
      <c r="S56" s="202">
        <v>0</v>
      </c>
      <c r="T56" s="202">
        <v>0</v>
      </c>
      <c r="U56" s="202">
        <v>62.09</v>
      </c>
      <c r="V56" s="202">
        <v>0</v>
      </c>
      <c r="W56" s="202">
        <v>13.14</v>
      </c>
      <c r="X56" s="202">
        <v>43.74</v>
      </c>
      <c r="Y56" s="202">
        <v>0</v>
      </c>
      <c r="Z56" s="202">
        <v>33.83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5.56</v>
      </c>
      <c r="AJ56" s="202">
        <v>0</v>
      </c>
      <c r="AK56" s="202">
        <v>54.69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21.07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4.54</v>
      </c>
      <c r="L57" s="202">
        <v>309.27999999999997</v>
      </c>
      <c r="M57" s="202">
        <v>26.69</v>
      </c>
      <c r="N57" s="202">
        <v>35.03</v>
      </c>
      <c r="O57" s="202">
        <v>0</v>
      </c>
      <c r="P57" s="202">
        <v>41.31</v>
      </c>
      <c r="Q57" s="202">
        <v>0</v>
      </c>
      <c r="R57" s="202">
        <v>0</v>
      </c>
      <c r="S57" s="202">
        <v>0</v>
      </c>
      <c r="T57" s="202">
        <v>0</v>
      </c>
      <c r="U57" s="202">
        <v>62.09</v>
      </c>
      <c r="V57" s="202">
        <v>0</v>
      </c>
      <c r="W57" s="202">
        <v>13.14</v>
      </c>
      <c r="X57" s="202">
        <v>43.74</v>
      </c>
      <c r="Y57" s="202">
        <v>0</v>
      </c>
      <c r="Z57" s="202">
        <v>24.59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5.56</v>
      </c>
      <c r="AJ57" s="202">
        <v>0</v>
      </c>
      <c r="AK57" s="202">
        <v>54.69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21.07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4.54</v>
      </c>
      <c r="L58" s="202">
        <v>309.27999999999997</v>
      </c>
      <c r="M58" s="202">
        <v>26.69</v>
      </c>
      <c r="N58" s="202">
        <v>35.03</v>
      </c>
      <c r="O58" s="202">
        <v>0</v>
      </c>
      <c r="P58" s="202">
        <v>41.31</v>
      </c>
      <c r="Q58" s="202">
        <v>0</v>
      </c>
      <c r="R58" s="202">
        <v>0</v>
      </c>
      <c r="S58" s="202">
        <v>0</v>
      </c>
      <c r="T58" s="202">
        <v>0</v>
      </c>
      <c r="U58" s="202">
        <v>62.09</v>
      </c>
      <c r="V58" s="202">
        <v>0</v>
      </c>
      <c r="W58" s="202">
        <v>13.14</v>
      </c>
      <c r="X58" s="202">
        <v>43.74</v>
      </c>
      <c r="Y58" s="202">
        <v>0</v>
      </c>
      <c r="Z58" s="202">
        <v>24.59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5.56</v>
      </c>
      <c r="AJ58" s="202">
        <v>0</v>
      </c>
      <c r="AK58" s="202">
        <v>54.69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21.07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4.54</v>
      </c>
      <c r="L59" s="202">
        <v>309.27999999999997</v>
      </c>
      <c r="M59" s="202">
        <v>26.69</v>
      </c>
      <c r="N59" s="202">
        <v>35.03</v>
      </c>
      <c r="O59" s="202">
        <v>0</v>
      </c>
      <c r="P59" s="202">
        <v>41.31</v>
      </c>
      <c r="Q59" s="202">
        <v>0</v>
      </c>
      <c r="R59" s="202">
        <v>0</v>
      </c>
      <c r="S59" s="202">
        <v>0</v>
      </c>
      <c r="T59" s="202">
        <v>0</v>
      </c>
      <c r="U59" s="202">
        <v>62.09</v>
      </c>
      <c r="V59" s="202">
        <v>0</v>
      </c>
      <c r="W59" s="202">
        <v>13.14</v>
      </c>
      <c r="X59" s="202">
        <v>43.74</v>
      </c>
      <c r="Y59" s="202">
        <v>0</v>
      </c>
      <c r="Z59" s="202">
        <v>75.09</v>
      </c>
      <c r="AA59" s="202">
        <v>0</v>
      </c>
      <c r="AB59" s="202">
        <v>0</v>
      </c>
      <c r="AC59" s="202">
        <v>11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5.19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21.07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4.54</v>
      </c>
      <c r="L60" s="202">
        <v>309.27999999999997</v>
      </c>
      <c r="M60" s="202">
        <v>26.69</v>
      </c>
      <c r="N60" s="202">
        <v>35.03</v>
      </c>
      <c r="O60" s="202">
        <v>0</v>
      </c>
      <c r="P60" s="202">
        <v>41.31</v>
      </c>
      <c r="Q60" s="202">
        <v>0</v>
      </c>
      <c r="R60" s="202">
        <v>0</v>
      </c>
      <c r="S60" s="202">
        <v>0</v>
      </c>
      <c r="T60" s="202">
        <v>0</v>
      </c>
      <c r="U60" s="202">
        <v>62.09</v>
      </c>
      <c r="V60" s="202">
        <v>0</v>
      </c>
      <c r="W60" s="202">
        <v>13.14</v>
      </c>
      <c r="X60" s="202">
        <v>43.74</v>
      </c>
      <c r="Y60" s="202">
        <v>0</v>
      </c>
      <c r="Z60" s="202">
        <v>75.09</v>
      </c>
      <c r="AA60" s="202">
        <v>0</v>
      </c>
      <c r="AB60" s="202">
        <v>0</v>
      </c>
      <c r="AC60" s="202">
        <v>11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5.19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21.07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4.54</v>
      </c>
      <c r="L61" s="202">
        <v>309.27999999999997</v>
      </c>
      <c r="M61" s="202">
        <v>26.69</v>
      </c>
      <c r="N61" s="202">
        <v>35.03</v>
      </c>
      <c r="O61" s="202">
        <v>0</v>
      </c>
      <c r="P61" s="202">
        <v>41.31</v>
      </c>
      <c r="Q61" s="202">
        <v>0</v>
      </c>
      <c r="R61" s="202">
        <v>0</v>
      </c>
      <c r="S61" s="202">
        <v>0</v>
      </c>
      <c r="T61" s="202">
        <v>0</v>
      </c>
      <c r="U61" s="202">
        <v>62.09</v>
      </c>
      <c r="V61" s="202">
        <v>0</v>
      </c>
      <c r="W61" s="202">
        <v>13.14</v>
      </c>
      <c r="X61" s="202">
        <v>43.74</v>
      </c>
      <c r="Y61" s="202">
        <v>0</v>
      </c>
      <c r="Z61" s="202">
        <v>75.09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5.19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21.07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4.54</v>
      </c>
      <c r="L62" s="202">
        <v>309.27999999999997</v>
      </c>
      <c r="M62" s="202">
        <v>26.69</v>
      </c>
      <c r="N62" s="202">
        <v>35.03</v>
      </c>
      <c r="O62" s="202">
        <v>0</v>
      </c>
      <c r="P62" s="202">
        <v>41.31</v>
      </c>
      <c r="Q62" s="202">
        <v>0</v>
      </c>
      <c r="R62" s="202">
        <v>0</v>
      </c>
      <c r="S62" s="202">
        <v>0</v>
      </c>
      <c r="T62" s="202">
        <v>0</v>
      </c>
      <c r="U62" s="202">
        <v>62.09</v>
      </c>
      <c r="V62" s="202">
        <v>0</v>
      </c>
      <c r="W62" s="202">
        <v>13.14</v>
      </c>
      <c r="X62" s="202">
        <v>43.74</v>
      </c>
      <c r="Y62" s="202">
        <v>0</v>
      </c>
      <c r="Z62" s="202">
        <v>75.09</v>
      </c>
      <c r="AA62" s="202">
        <v>0</v>
      </c>
      <c r="AB62" s="202">
        <v>0</v>
      </c>
      <c r="AC62" s="202">
        <v>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5.19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21.07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4.54</v>
      </c>
      <c r="L63" s="202">
        <v>309.27999999999997</v>
      </c>
      <c r="M63" s="202">
        <v>26.69</v>
      </c>
      <c r="N63" s="202">
        <v>35.03</v>
      </c>
      <c r="O63" s="202">
        <v>0</v>
      </c>
      <c r="P63" s="202">
        <v>41.31</v>
      </c>
      <c r="Q63" s="202">
        <v>0</v>
      </c>
      <c r="R63" s="202">
        <v>0</v>
      </c>
      <c r="S63" s="202">
        <v>0</v>
      </c>
      <c r="T63" s="202">
        <v>0</v>
      </c>
      <c r="U63" s="202">
        <v>62.09</v>
      </c>
      <c r="V63" s="202">
        <v>0</v>
      </c>
      <c r="W63" s="202">
        <v>13.14</v>
      </c>
      <c r="X63" s="202">
        <v>43.74</v>
      </c>
      <c r="Y63" s="202">
        <v>0</v>
      </c>
      <c r="Z63" s="202">
        <v>75.09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5.19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21.07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4.54</v>
      </c>
      <c r="L64" s="202">
        <v>309.27999999999997</v>
      </c>
      <c r="M64" s="202">
        <v>26.69</v>
      </c>
      <c r="N64" s="202">
        <v>35.03</v>
      </c>
      <c r="O64" s="202">
        <v>0</v>
      </c>
      <c r="P64" s="202">
        <v>41.31</v>
      </c>
      <c r="Q64" s="202">
        <v>0</v>
      </c>
      <c r="R64" s="202">
        <v>0</v>
      </c>
      <c r="S64" s="202">
        <v>0</v>
      </c>
      <c r="T64" s="202">
        <v>0</v>
      </c>
      <c r="U64" s="202">
        <v>62.09</v>
      </c>
      <c r="V64" s="202">
        <v>0</v>
      </c>
      <c r="W64" s="202">
        <v>13.14</v>
      </c>
      <c r="X64" s="202">
        <v>43.74</v>
      </c>
      <c r="Y64" s="202">
        <v>0</v>
      </c>
      <c r="Z64" s="202">
        <v>75.09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5.19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21.07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4.54</v>
      </c>
      <c r="L65" s="202">
        <v>298.92</v>
      </c>
      <c r="M65" s="202">
        <v>26.69</v>
      </c>
      <c r="N65" s="202">
        <v>35.03</v>
      </c>
      <c r="O65" s="202">
        <v>0</v>
      </c>
      <c r="P65" s="202">
        <v>41.31</v>
      </c>
      <c r="Q65" s="202">
        <v>0</v>
      </c>
      <c r="R65" s="202">
        <v>0</v>
      </c>
      <c r="S65" s="202">
        <v>0</v>
      </c>
      <c r="T65" s="202">
        <v>0</v>
      </c>
      <c r="U65" s="202">
        <v>62.09</v>
      </c>
      <c r="V65" s="202">
        <v>0</v>
      </c>
      <c r="W65" s="202">
        <v>13.14</v>
      </c>
      <c r="X65" s="202">
        <v>43.74</v>
      </c>
      <c r="Y65" s="202">
        <v>0</v>
      </c>
      <c r="Z65" s="202">
        <v>75.09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5.19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21.07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4.54</v>
      </c>
      <c r="L66" s="202">
        <v>298.92</v>
      </c>
      <c r="M66" s="202">
        <v>26.69</v>
      </c>
      <c r="N66" s="202">
        <v>35.03</v>
      </c>
      <c r="O66" s="202">
        <v>0</v>
      </c>
      <c r="P66" s="202">
        <v>41.31</v>
      </c>
      <c r="Q66" s="202">
        <v>0</v>
      </c>
      <c r="R66" s="202">
        <v>0</v>
      </c>
      <c r="S66" s="202">
        <v>0</v>
      </c>
      <c r="T66" s="202">
        <v>0</v>
      </c>
      <c r="U66" s="202">
        <v>62.09</v>
      </c>
      <c r="V66" s="202">
        <v>0</v>
      </c>
      <c r="W66" s="202">
        <v>13.14</v>
      </c>
      <c r="X66" s="202">
        <v>43.74</v>
      </c>
      <c r="Y66" s="202">
        <v>0</v>
      </c>
      <c r="Z66" s="202">
        <v>75.09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5.19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21.07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4.54</v>
      </c>
      <c r="L67" s="202">
        <v>298.92</v>
      </c>
      <c r="M67" s="202">
        <v>26.69</v>
      </c>
      <c r="N67" s="202">
        <v>35.03</v>
      </c>
      <c r="O67" s="202">
        <v>0</v>
      </c>
      <c r="P67" s="202">
        <v>41.31</v>
      </c>
      <c r="Q67" s="202">
        <v>0</v>
      </c>
      <c r="R67" s="202">
        <v>0</v>
      </c>
      <c r="S67" s="202">
        <v>0</v>
      </c>
      <c r="T67" s="202">
        <v>0</v>
      </c>
      <c r="U67" s="202">
        <v>62.09</v>
      </c>
      <c r="V67" s="202">
        <v>0</v>
      </c>
      <c r="W67" s="202">
        <v>13.14</v>
      </c>
      <c r="X67" s="202">
        <v>43.74</v>
      </c>
      <c r="Y67" s="202">
        <v>0</v>
      </c>
      <c r="Z67" s="202">
        <v>75.09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4.82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21.07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4.54</v>
      </c>
      <c r="L68" s="202">
        <v>372.1</v>
      </c>
      <c r="M68" s="202">
        <v>26.69</v>
      </c>
      <c r="N68" s="202">
        <v>35.03</v>
      </c>
      <c r="O68" s="202">
        <v>0</v>
      </c>
      <c r="P68" s="202">
        <v>41.31</v>
      </c>
      <c r="Q68" s="202">
        <v>6.47</v>
      </c>
      <c r="R68" s="202">
        <v>12.57</v>
      </c>
      <c r="S68" s="202">
        <v>7.83</v>
      </c>
      <c r="T68" s="202">
        <v>0</v>
      </c>
      <c r="U68" s="202">
        <v>62.09</v>
      </c>
      <c r="V68" s="202">
        <v>6.15</v>
      </c>
      <c r="W68" s="202">
        <v>13.14</v>
      </c>
      <c r="X68" s="202">
        <v>43.74</v>
      </c>
      <c r="Y68" s="202">
        <v>0</v>
      </c>
      <c r="Z68" s="202">
        <v>75.09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4.82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21.07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4.54</v>
      </c>
      <c r="L69" s="202">
        <v>343.11</v>
      </c>
      <c r="M69" s="202">
        <v>26.69</v>
      </c>
      <c r="N69" s="202">
        <v>35.03</v>
      </c>
      <c r="O69" s="202">
        <v>0</v>
      </c>
      <c r="P69" s="202">
        <v>41.31</v>
      </c>
      <c r="Q69" s="202">
        <v>6.47</v>
      </c>
      <c r="R69" s="202">
        <v>12.57</v>
      </c>
      <c r="S69" s="202">
        <v>7.83</v>
      </c>
      <c r="T69" s="202">
        <v>0</v>
      </c>
      <c r="U69" s="202">
        <v>62.09</v>
      </c>
      <c r="V69" s="202">
        <v>6.15</v>
      </c>
      <c r="W69" s="202">
        <v>13.14</v>
      </c>
      <c r="X69" s="202">
        <v>43.74</v>
      </c>
      <c r="Y69" s="202">
        <v>0</v>
      </c>
      <c r="Z69" s="202">
        <v>75.09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4.82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4.54</v>
      </c>
      <c r="L70" s="202">
        <v>338.28</v>
      </c>
      <c r="M70" s="202">
        <v>26.69</v>
      </c>
      <c r="N70" s="202">
        <v>35.03</v>
      </c>
      <c r="O70" s="202">
        <v>0</v>
      </c>
      <c r="P70" s="202">
        <v>41.31</v>
      </c>
      <c r="Q70" s="202">
        <v>6.47</v>
      </c>
      <c r="R70" s="202">
        <v>12.57</v>
      </c>
      <c r="S70" s="202">
        <v>7.83</v>
      </c>
      <c r="T70" s="202">
        <v>0</v>
      </c>
      <c r="U70" s="202">
        <v>62.09</v>
      </c>
      <c r="V70" s="202">
        <v>6.15</v>
      </c>
      <c r="W70" s="202">
        <v>13.14</v>
      </c>
      <c r="X70" s="202">
        <v>43.74</v>
      </c>
      <c r="Y70" s="202">
        <v>0</v>
      </c>
      <c r="Z70" s="202">
        <v>75.09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4.82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15.71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4.54</v>
      </c>
      <c r="L71" s="202">
        <v>309.27999999999997</v>
      </c>
      <c r="M71" s="202">
        <v>26.69</v>
      </c>
      <c r="N71" s="202">
        <v>35.03</v>
      </c>
      <c r="O71" s="202">
        <v>0</v>
      </c>
      <c r="P71" s="202">
        <v>41.31</v>
      </c>
      <c r="Q71" s="202">
        <v>6.47</v>
      </c>
      <c r="R71" s="202">
        <v>12.57</v>
      </c>
      <c r="S71" s="202">
        <v>7.83</v>
      </c>
      <c r="T71" s="202">
        <v>0</v>
      </c>
      <c r="U71" s="202">
        <v>62.09</v>
      </c>
      <c r="V71" s="202">
        <v>6.15</v>
      </c>
      <c r="W71" s="202">
        <v>13.14</v>
      </c>
      <c r="X71" s="202">
        <v>43.74</v>
      </c>
      <c r="Y71" s="202">
        <v>0</v>
      </c>
      <c r="Z71" s="202">
        <v>75.09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4.82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13.87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4.54</v>
      </c>
      <c r="L72" s="202">
        <v>309.27999999999997</v>
      </c>
      <c r="M72" s="202">
        <v>26.69</v>
      </c>
      <c r="N72" s="202">
        <v>35.03</v>
      </c>
      <c r="O72" s="202">
        <v>0</v>
      </c>
      <c r="P72" s="202">
        <v>41.31</v>
      </c>
      <c r="Q72" s="202">
        <v>6.47</v>
      </c>
      <c r="R72" s="202">
        <v>12.57</v>
      </c>
      <c r="S72" s="202">
        <v>7.83</v>
      </c>
      <c r="T72" s="202">
        <v>0</v>
      </c>
      <c r="U72" s="202">
        <v>62.09</v>
      </c>
      <c r="V72" s="202">
        <v>6.15</v>
      </c>
      <c r="W72" s="202">
        <v>13.14</v>
      </c>
      <c r="X72" s="202">
        <v>43.74</v>
      </c>
      <c r="Y72" s="202">
        <v>0</v>
      </c>
      <c r="Z72" s="202">
        <v>75.09</v>
      </c>
      <c r="AA72" s="202">
        <v>0</v>
      </c>
      <c r="AB72" s="202">
        <v>0</v>
      </c>
      <c r="AC72" s="202">
        <v>10.97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4.82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12.86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4.54</v>
      </c>
      <c r="L73" s="202">
        <v>309.27999999999997</v>
      </c>
      <c r="M73" s="202">
        <v>26.69</v>
      </c>
      <c r="N73" s="202">
        <v>35.03</v>
      </c>
      <c r="O73" s="202">
        <v>0</v>
      </c>
      <c r="P73" s="202">
        <v>41.31</v>
      </c>
      <c r="Q73" s="202">
        <v>6.47</v>
      </c>
      <c r="R73" s="202">
        <v>12.57</v>
      </c>
      <c r="S73" s="202">
        <v>7.83</v>
      </c>
      <c r="T73" s="202">
        <v>0</v>
      </c>
      <c r="U73" s="202">
        <v>62.09</v>
      </c>
      <c r="V73" s="202">
        <v>6.15</v>
      </c>
      <c r="W73" s="202">
        <v>13.14</v>
      </c>
      <c r="X73" s="202">
        <v>43.74</v>
      </c>
      <c r="Y73" s="202">
        <v>0</v>
      </c>
      <c r="Z73" s="202">
        <v>75.09</v>
      </c>
      <c r="AA73" s="202">
        <v>0</v>
      </c>
      <c r="AB73" s="202">
        <v>0</v>
      </c>
      <c r="AC73" s="202">
        <v>10.97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5.19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11.82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4.54</v>
      </c>
      <c r="L74" s="202">
        <v>309.27999999999997</v>
      </c>
      <c r="M74" s="202">
        <v>26.69</v>
      </c>
      <c r="N74" s="202">
        <v>35.03</v>
      </c>
      <c r="O74" s="202">
        <v>0</v>
      </c>
      <c r="P74" s="202">
        <v>41.31</v>
      </c>
      <c r="Q74" s="202">
        <v>6.47</v>
      </c>
      <c r="R74" s="202">
        <v>12.57</v>
      </c>
      <c r="S74" s="202">
        <v>7.83</v>
      </c>
      <c r="T74" s="202">
        <v>0</v>
      </c>
      <c r="U74" s="202">
        <v>62.09</v>
      </c>
      <c r="V74" s="202">
        <v>6.15</v>
      </c>
      <c r="W74" s="202">
        <v>13.14</v>
      </c>
      <c r="X74" s="202">
        <v>43.74</v>
      </c>
      <c r="Y74" s="202">
        <v>0</v>
      </c>
      <c r="Z74" s="202">
        <v>75.09</v>
      </c>
      <c r="AA74" s="202">
        <v>0</v>
      </c>
      <c r="AB74" s="202">
        <v>0</v>
      </c>
      <c r="AC74" s="202">
        <v>10.97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5.19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6.87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4.7</v>
      </c>
      <c r="L75" s="202">
        <v>434.93</v>
      </c>
      <c r="M75" s="202">
        <v>26.69</v>
      </c>
      <c r="N75" s="202">
        <v>35.03</v>
      </c>
      <c r="O75" s="202">
        <v>0</v>
      </c>
      <c r="P75" s="202">
        <v>41.31</v>
      </c>
      <c r="Q75" s="202">
        <v>6.47</v>
      </c>
      <c r="R75" s="202">
        <v>12.57</v>
      </c>
      <c r="S75" s="202">
        <v>7.83</v>
      </c>
      <c r="T75" s="202">
        <v>0</v>
      </c>
      <c r="U75" s="202">
        <v>62.09</v>
      </c>
      <c r="V75" s="202">
        <v>6.15</v>
      </c>
      <c r="W75" s="202">
        <v>13.14</v>
      </c>
      <c r="X75" s="202">
        <v>43.74</v>
      </c>
      <c r="Y75" s="202">
        <v>0</v>
      </c>
      <c r="Z75" s="202">
        <v>75.09</v>
      </c>
      <c r="AA75" s="202">
        <v>0</v>
      </c>
      <c r="AB75" s="202">
        <v>0</v>
      </c>
      <c r="AC75" s="202">
        <v>10.98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5.63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10.4</v>
      </c>
      <c r="K76" s="202">
        <v>4.54</v>
      </c>
      <c r="L76" s="202">
        <v>559.12</v>
      </c>
      <c r="M76" s="202">
        <v>26.69</v>
      </c>
      <c r="N76" s="202">
        <v>35.03</v>
      </c>
      <c r="O76" s="202">
        <v>0</v>
      </c>
      <c r="P76" s="202">
        <v>41.31</v>
      </c>
      <c r="Q76" s="202">
        <v>6.47</v>
      </c>
      <c r="R76" s="202">
        <v>12.57</v>
      </c>
      <c r="S76" s="202">
        <v>7.83</v>
      </c>
      <c r="T76" s="202">
        <v>0</v>
      </c>
      <c r="U76" s="202">
        <v>62.09</v>
      </c>
      <c r="V76" s="202">
        <v>6.15</v>
      </c>
      <c r="W76" s="202">
        <v>13.14</v>
      </c>
      <c r="X76" s="202">
        <v>43.74</v>
      </c>
      <c r="Y76" s="202">
        <v>0</v>
      </c>
      <c r="Z76" s="202">
        <v>75.09</v>
      </c>
      <c r="AA76" s="202">
        <v>0</v>
      </c>
      <c r="AB76" s="202">
        <v>0</v>
      </c>
      <c r="AC76" s="202">
        <v>10.98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5.63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10.4</v>
      </c>
      <c r="K77" s="202">
        <v>4.54</v>
      </c>
      <c r="L77" s="202">
        <v>559.12</v>
      </c>
      <c r="M77" s="202">
        <v>26.69</v>
      </c>
      <c r="N77" s="202">
        <v>35.03</v>
      </c>
      <c r="O77" s="202">
        <v>0</v>
      </c>
      <c r="P77" s="202">
        <v>41.31</v>
      </c>
      <c r="Q77" s="202">
        <v>6.47</v>
      </c>
      <c r="R77" s="202">
        <v>12.57</v>
      </c>
      <c r="S77" s="202">
        <v>7.83</v>
      </c>
      <c r="T77" s="202">
        <v>0</v>
      </c>
      <c r="U77" s="202">
        <v>62.09</v>
      </c>
      <c r="V77" s="202">
        <v>6.15</v>
      </c>
      <c r="W77" s="202">
        <v>13.14</v>
      </c>
      <c r="X77" s="202">
        <v>43.74</v>
      </c>
      <c r="Y77" s="202">
        <v>0</v>
      </c>
      <c r="Z77" s="202">
        <v>75.09</v>
      </c>
      <c r="AA77" s="202">
        <v>0</v>
      </c>
      <c r="AB77" s="202">
        <v>0</v>
      </c>
      <c r="AC77" s="202">
        <v>10.98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5.63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10.4</v>
      </c>
      <c r="K78" s="202">
        <v>4.54</v>
      </c>
      <c r="L78" s="202">
        <v>559.12</v>
      </c>
      <c r="M78" s="202">
        <v>26.69</v>
      </c>
      <c r="N78" s="202">
        <v>35.03</v>
      </c>
      <c r="O78" s="202">
        <v>0</v>
      </c>
      <c r="P78" s="202">
        <v>41.31</v>
      </c>
      <c r="Q78" s="202">
        <v>6.47</v>
      </c>
      <c r="R78" s="202">
        <v>12.57</v>
      </c>
      <c r="S78" s="202">
        <v>7.83</v>
      </c>
      <c r="T78" s="202">
        <v>0</v>
      </c>
      <c r="U78" s="202">
        <v>62.09</v>
      </c>
      <c r="V78" s="202">
        <v>6.15</v>
      </c>
      <c r="W78" s="202">
        <v>13.14</v>
      </c>
      <c r="X78" s="202">
        <v>43.74</v>
      </c>
      <c r="Y78" s="202">
        <v>0</v>
      </c>
      <c r="Z78" s="202">
        <v>75.09</v>
      </c>
      <c r="AA78" s="202">
        <v>0</v>
      </c>
      <c r="AB78" s="202">
        <v>0</v>
      </c>
      <c r="AC78" s="202">
        <v>10.98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5.63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4.71</v>
      </c>
      <c r="K79" s="202">
        <v>4.54</v>
      </c>
      <c r="L79" s="202">
        <v>559.12</v>
      </c>
      <c r="M79" s="202">
        <v>26.69</v>
      </c>
      <c r="N79" s="202">
        <v>35.03</v>
      </c>
      <c r="O79" s="202">
        <v>0</v>
      </c>
      <c r="P79" s="202">
        <v>41.31</v>
      </c>
      <c r="Q79" s="202">
        <v>6.47</v>
      </c>
      <c r="R79" s="202">
        <v>12.57</v>
      </c>
      <c r="S79" s="202">
        <v>7.83</v>
      </c>
      <c r="T79" s="202">
        <v>0</v>
      </c>
      <c r="U79" s="202">
        <v>62.09</v>
      </c>
      <c r="V79" s="202">
        <v>6.15</v>
      </c>
      <c r="W79" s="202">
        <v>13.14</v>
      </c>
      <c r="X79" s="202">
        <v>43.74</v>
      </c>
      <c r="Y79" s="202">
        <v>0</v>
      </c>
      <c r="Z79" s="202">
        <v>75.09</v>
      </c>
      <c r="AA79" s="202">
        <v>0</v>
      </c>
      <c r="AB79" s="202">
        <v>0</v>
      </c>
      <c r="AC79" s="202">
        <v>10.98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5.63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9.67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4.71</v>
      </c>
      <c r="K80" s="202">
        <v>4.54</v>
      </c>
      <c r="L80" s="202">
        <v>559.12</v>
      </c>
      <c r="M80" s="202">
        <v>26.69</v>
      </c>
      <c r="N80" s="202">
        <v>35.03</v>
      </c>
      <c r="O80" s="202">
        <v>0</v>
      </c>
      <c r="P80" s="202">
        <v>41.31</v>
      </c>
      <c r="Q80" s="202">
        <v>6.47</v>
      </c>
      <c r="R80" s="202">
        <v>12.57</v>
      </c>
      <c r="S80" s="202">
        <v>7.83</v>
      </c>
      <c r="T80" s="202">
        <v>0</v>
      </c>
      <c r="U80" s="202">
        <v>62.09</v>
      </c>
      <c r="V80" s="202">
        <v>6.15</v>
      </c>
      <c r="W80" s="202">
        <v>13.14</v>
      </c>
      <c r="X80" s="202">
        <v>43.74</v>
      </c>
      <c r="Y80" s="202">
        <v>0</v>
      </c>
      <c r="Z80" s="202">
        <v>75.09</v>
      </c>
      <c r="AA80" s="202">
        <v>0</v>
      </c>
      <c r="AB80" s="202">
        <v>0</v>
      </c>
      <c r="AC80" s="202">
        <v>10.98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5.63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9.67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3.7</v>
      </c>
      <c r="K81" s="202">
        <v>4.54</v>
      </c>
      <c r="L81" s="202">
        <v>559.12</v>
      </c>
      <c r="M81" s="202">
        <v>26.69</v>
      </c>
      <c r="N81" s="202">
        <v>35.03</v>
      </c>
      <c r="O81" s="202">
        <v>0</v>
      </c>
      <c r="P81" s="202">
        <v>41.31</v>
      </c>
      <c r="Q81" s="202">
        <v>6.47</v>
      </c>
      <c r="R81" s="202">
        <v>12.57</v>
      </c>
      <c r="S81" s="202">
        <v>7.83</v>
      </c>
      <c r="T81" s="202">
        <v>0</v>
      </c>
      <c r="U81" s="202">
        <v>62.09</v>
      </c>
      <c r="V81" s="202">
        <v>6.15</v>
      </c>
      <c r="W81" s="202">
        <v>13.14</v>
      </c>
      <c r="X81" s="202">
        <v>43.74</v>
      </c>
      <c r="Y81" s="202">
        <v>0</v>
      </c>
      <c r="Z81" s="202">
        <v>75.09</v>
      </c>
      <c r="AA81" s="202">
        <v>0</v>
      </c>
      <c r="AB81" s="202">
        <v>0</v>
      </c>
      <c r="AC81" s="202">
        <v>9.32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5.82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9.67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3.7</v>
      </c>
      <c r="K82" s="202">
        <v>4.54</v>
      </c>
      <c r="L82" s="202">
        <v>559.12</v>
      </c>
      <c r="M82" s="202">
        <v>26.69</v>
      </c>
      <c r="N82" s="202">
        <v>35.03</v>
      </c>
      <c r="O82" s="202">
        <v>0</v>
      </c>
      <c r="P82" s="202">
        <v>41.31</v>
      </c>
      <c r="Q82" s="202">
        <v>6.47</v>
      </c>
      <c r="R82" s="202">
        <v>12.57</v>
      </c>
      <c r="S82" s="202">
        <v>7.83</v>
      </c>
      <c r="T82" s="202">
        <v>0</v>
      </c>
      <c r="U82" s="202">
        <v>62.09</v>
      </c>
      <c r="V82" s="202">
        <v>6.15</v>
      </c>
      <c r="W82" s="202">
        <v>13.14</v>
      </c>
      <c r="X82" s="202">
        <v>43.74</v>
      </c>
      <c r="Y82" s="202">
        <v>0</v>
      </c>
      <c r="Z82" s="202">
        <v>75.09</v>
      </c>
      <c r="AA82" s="202">
        <v>0</v>
      </c>
      <c r="AB82" s="202">
        <v>0</v>
      </c>
      <c r="AC82" s="202">
        <v>9.24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5.82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9.67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4.54</v>
      </c>
      <c r="L83" s="202">
        <v>559.12</v>
      </c>
      <c r="M83" s="202">
        <v>26.69</v>
      </c>
      <c r="N83" s="202">
        <v>35.03</v>
      </c>
      <c r="O83" s="202">
        <v>0</v>
      </c>
      <c r="P83" s="202">
        <v>41.31</v>
      </c>
      <c r="Q83" s="202">
        <v>6.47</v>
      </c>
      <c r="R83" s="202">
        <v>12.57</v>
      </c>
      <c r="S83" s="202">
        <v>7.83</v>
      </c>
      <c r="T83" s="202">
        <v>0</v>
      </c>
      <c r="U83" s="202">
        <v>62.09</v>
      </c>
      <c r="V83" s="202">
        <v>6.15</v>
      </c>
      <c r="W83" s="202">
        <v>13.14</v>
      </c>
      <c r="X83" s="202">
        <v>43.74</v>
      </c>
      <c r="Y83" s="202">
        <v>0</v>
      </c>
      <c r="Z83" s="202">
        <v>75.09</v>
      </c>
      <c r="AA83" s="202">
        <v>0</v>
      </c>
      <c r="AB83" s="202">
        <v>0</v>
      </c>
      <c r="AC83" s="202">
        <v>9.24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9.67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4.54</v>
      </c>
      <c r="L84" s="202">
        <v>559.12</v>
      </c>
      <c r="M84" s="202">
        <v>26.69</v>
      </c>
      <c r="N84" s="202">
        <v>35.03</v>
      </c>
      <c r="O84" s="202">
        <v>0</v>
      </c>
      <c r="P84" s="202">
        <v>41.31</v>
      </c>
      <c r="Q84" s="202">
        <v>6.47</v>
      </c>
      <c r="R84" s="202">
        <v>12.57</v>
      </c>
      <c r="S84" s="202">
        <v>7.83</v>
      </c>
      <c r="T84" s="202">
        <v>0</v>
      </c>
      <c r="U84" s="202">
        <v>62.09</v>
      </c>
      <c r="V84" s="202">
        <v>6.15</v>
      </c>
      <c r="W84" s="202">
        <v>13.14</v>
      </c>
      <c r="X84" s="202">
        <v>43.74</v>
      </c>
      <c r="Y84" s="202">
        <v>0</v>
      </c>
      <c r="Z84" s="202">
        <v>75.09</v>
      </c>
      <c r="AA84" s="202">
        <v>0</v>
      </c>
      <c r="AB84" s="202">
        <v>0</v>
      </c>
      <c r="AC84" s="202">
        <v>9.24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9.67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4.54</v>
      </c>
      <c r="L85" s="202">
        <v>559.12</v>
      </c>
      <c r="M85" s="202">
        <v>26.69</v>
      </c>
      <c r="N85" s="202">
        <v>35.03</v>
      </c>
      <c r="O85" s="202">
        <v>0</v>
      </c>
      <c r="P85" s="202">
        <v>41.31</v>
      </c>
      <c r="Q85" s="202">
        <v>6.47</v>
      </c>
      <c r="R85" s="202">
        <v>12.57</v>
      </c>
      <c r="S85" s="202">
        <v>7.83</v>
      </c>
      <c r="T85" s="202">
        <v>0</v>
      </c>
      <c r="U85" s="202">
        <v>62.09</v>
      </c>
      <c r="V85" s="202">
        <v>6.15</v>
      </c>
      <c r="W85" s="202">
        <v>13.14</v>
      </c>
      <c r="X85" s="202">
        <v>43.74</v>
      </c>
      <c r="Y85" s="202">
        <v>0</v>
      </c>
      <c r="Z85" s="202">
        <v>75.09</v>
      </c>
      <c r="AA85" s="202">
        <v>0</v>
      </c>
      <c r="AB85" s="202">
        <v>0</v>
      </c>
      <c r="AC85" s="202">
        <v>9.24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9.67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4.54</v>
      </c>
      <c r="L86" s="202">
        <v>559.12</v>
      </c>
      <c r="M86" s="202">
        <v>26.69</v>
      </c>
      <c r="N86" s="202">
        <v>35.03</v>
      </c>
      <c r="O86" s="202">
        <v>0</v>
      </c>
      <c r="P86" s="202">
        <v>41.31</v>
      </c>
      <c r="Q86" s="202">
        <v>6.47</v>
      </c>
      <c r="R86" s="202">
        <v>12.57</v>
      </c>
      <c r="S86" s="202">
        <v>7.83</v>
      </c>
      <c r="T86" s="202">
        <v>0</v>
      </c>
      <c r="U86" s="202">
        <v>62.09</v>
      </c>
      <c r="V86" s="202">
        <v>6.15</v>
      </c>
      <c r="W86" s="202">
        <v>13.14</v>
      </c>
      <c r="X86" s="202">
        <v>43.74</v>
      </c>
      <c r="Y86" s="202">
        <v>0</v>
      </c>
      <c r="Z86" s="202">
        <v>75.09</v>
      </c>
      <c r="AA86" s="202">
        <v>0</v>
      </c>
      <c r="AB86" s="202">
        <v>0</v>
      </c>
      <c r="AC86" s="202">
        <v>9.24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4.54</v>
      </c>
      <c r="L87" s="202">
        <v>559.12</v>
      </c>
      <c r="M87" s="202">
        <v>26.69</v>
      </c>
      <c r="N87" s="202">
        <v>35.03</v>
      </c>
      <c r="O87" s="202">
        <v>0</v>
      </c>
      <c r="P87" s="202">
        <v>41.31</v>
      </c>
      <c r="Q87" s="202">
        <v>6.47</v>
      </c>
      <c r="R87" s="202">
        <v>12.57</v>
      </c>
      <c r="S87" s="202">
        <v>7.83</v>
      </c>
      <c r="T87" s="202">
        <v>0</v>
      </c>
      <c r="U87" s="202">
        <v>62.09</v>
      </c>
      <c r="V87" s="202">
        <v>6.15</v>
      </c>
      <c r="W87" s="202">
        <v>13.14</v>
      </c>
      <c r="X87" s="202">
        <v>43.74</v>
      </c>
      <c r="Y87" s="202">
        <v>0</v>
      </c>
      <c r="Z87" s="202">
        <v>75.09</v>
      </c>
      <c r="AA87" s="202">
        <v>0</v>
      </c>
      <c r="AB87" s="202">
        <v>0</v>
      </c>
      <c r="AC87" s="202">
        <v>9.24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6.17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4.54</v>
      </c>
      <c r="L88" s="202">
        <v>559.12</v>
      </c>
      <c r="M88" s="202">
        <v>26.69</v>
      </c>
      <c r="N88" s="202">
        <v>35.03</v>
      </c>
      <c r="O88" s="202">
        <v>0</v>
      </c>
      <c r="P88" s="202">
        <v>41.31</v>
      </c>
      <c r="Q88" s="202">
        <v>6.47</v>
      </c>
      <c r="R88" s="202">
        <v>12.57</v>
      </c>
      <c r="S88" s="202">
        <v>7.83</v>
      </c>
      <c r="T88" s="202">
        <v>0</v>
      </c>
      <c r="U88" s="202">
        <v>62.09</v>
      </c>
      <c r="V88" s="202">
        <v>6.15</v>
      </c>
      <c r="W88" s="202">
        <v>13.14</v>
      </c>
      <c r="X88" s="202">
        <v>43.74</v>
      </c>
      <c r="Y88" s="202">
        <v>0</v>
      </c>
      <c r="Z88" s="202">
        <v>75.09</v>
      </c>
      <c r="AA88" s="202">
        <v>0</v>
      </c>
      <c r="AB88" s="202">
        <v>0</v>
      </c>
      <c r="AC88" s="202">
        <v>9.24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6.17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4.54</v>
      </c>
      <c r="L89" s="202">
        <v>559.12</v>
      </c>
      <c r="M89" s="202">
        <v>27.28</v>
      </c>
      <c r="N89" s="202">
        <v>35.03</v>
      </c>
      <c r="O89" s="202">
        <v>0</v>
      </c>
      <c r="P89" s="202">
        <v>41.31</v>
      </c>
      <c r="Q89" s="202">
        <v>6.47</v>
      </c>
      <c r="R89" s="202">
        <v>12.57</v>
      </c>
      <c r="S89" s="202">
        <v>7.83</v>
      </c>
      <c r="T89" s="202">
        <v>0</v>
      </c>
      <c r="U89" s="202">
        <v>62.09</v>
      </c>
      <c r="V89" s="202">
        <v>6.15</v>
      </c>
      <c r="W89" s="202">
        <v>13.14</v>
      </c>
      <c r="X89" s="202">
        <v>43.74</v>
      </c>
      <c r="Y89" s="202">
        <v>0</v>
      </c>
      <c r="Z89" s="202">
        <v>75.09</v>
      </c>
      <c r="AA89" s="202">
        <v>0</v>
      </c>
      <c r="AB89" s="202">
        <v>0</v>
      </c>
      <c r="AC89" s="202">
        <v>9.24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6.17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4.54</v>
      </c>
      <c r="L90" s="202">
        <v>559.12</v>
      </c>
      <c r="M90" s="202">
        <v>27.28</v>
      </c>
      <c r="N90" s="202">
        <v>35.03</v>
      </c>
      <c r="O90" s="202">
        <v>0</v>
      </c>
      <c r="P90" s="202">
        <v>41.31</v>
      </c>
      <c r="Q90" s="202">
        <v>6.47</v>
      </c>
      <c r="R90" s="202">
        <v>12.57</v>
      </c>
      <c r="S90" s="202">
        <v>7.83</v>
      </c>
      <c r="T90" s="202">
        <v>0</v>
      </c>
      <c r="U90" s="202">
        <v>62.09</v>
      </c>
      <c r="V90" s="202">
        <v>6.15</v>
      </c>
      <c r="W90" s="202">
        <v>13.14</v>
      </c>
      <c r="X90" s="202">
        <v>43.74</v>
      </c>
      <c r="Y90" s="202">
        <v>0</v>
      </c>
      <c r="Z90" s="202">
        <v>75.09</v>
      </c>
      <c r="AA90" s="202">
        <v>0</v>
      </c>
      <c r="AB90" s="202">
        <v>0</v>
      </c>
      <c r="AC90" s="202">
        <v>11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6.17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4.54</v>
      </c>
      <c r="L91" s="202">
        <v>559.12</v>
      </c>
      <c r="M91" s="202">
        <v>27.28</v>
      </c>
      <c r="N91" s="202">
        <v>35.03</v>
      </c>
      <c r="O91" s="202">
        <v>0</v>
      </c>
      <c r="P91" s="202">
        <v>41.31</v>
      </c>
      <c r="Q91" s="202">
        <v>6.47</v>
      </c>
      <c r="R91" s="202">
        <v>12.57</v>
      </c>
      <c r="S91" s="202">
        <v>7.83</v>
      </c>
      <c r="T91" s="202">
        <v>0</v>
      </c>
      <c r="U91" s="202">
        <v>62.09</v>
      </c>
      <c r="V91" s="202">
        <v>6.15</v>
      </c>
      <c r="W91" s="202">
        <v>13.14</v>
      </c>
      <c r="X91" s="202">
        <v>43.74</v>
      </c>
      <c r="Y91" s="202">
        <v>0</v>
      </c>
      <c r="Z91" s="202">
        <v>75.09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6.45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4.54</v>
      </c>
      <c r="L92" s="202">
        <v>559.12</v>
      </c>
      <c r="M92" s="202">
        <v>27.28</v>
      </c>
      <c r="N92" s="202">
        <v>35.03</v>
      </c>
      <c r="O92" s="202">
        <v>0</v>
      </c>
      <c r="P92" s="202">
        <v>41.31</v>
      </c>
      <c r="Q92" s="202">
        <v>6.47</v>
      </c>
      <c r="R92" s="202">
        <v>12.57</v>
      </c>
      <c r="S92" s="202">
        <v>7.83</v>
      </c>
      <c r="T92" s="202">
        <v>0</v>
      </c>
      <c r="U92" s="202">
        <v>62.09</v>
      </c>
      <c r="V92" s="202">
        <v>6.15</v>
      </c>
      <c r="W92" s="202">
        <v>13.14</v>
      </c>
      <c r="X92" s="202">
        <v>43.74</v>
      </c>
      <c r="Y92" s="202">
        <v>0</v>
      </c>
      <c r="Z92" s="202">
        <v>75.09</v>
      </c>
      <c r="AA92" s="202">
        <v>0</v>
      </c>
      <c r="AB92" s="202">
        <v>0</v>
      </c>
      <c r="AC92" s="202">
        <v>11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6.45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4.54</v>
      </c>
      <c r="L93" s="202">
        <v>559.12</v>
      </c>
      <c r="M93" s="202">
        <v>27.28</v>
      </c>
      <c r="N93" s="202">
        <v>35.03</v>
      </c>
      <c r="O93" s="202">
        <v>0</v>
      </c>
      <c r="P93" s="202">
        <v>41.31</v>
      </c>
      <c r="Q93" s="202">
        <v>6.47</v>
      </c>
      <c r="R93" s="202">
        <v>12.57</v>
      </c>
      <c r="S93" s="202">
        <v>7.83</v>
      </c>
      <c r="T93" s="202">
        <v>0</v>
      </c>
      <c r="U93" s="202">
        <v>62.09</v>
      </c>
      <c r="V93" s="202">
        <v>6.15</v>
      </c>
      <c r="W93" s="202">
        <v>13.14</v>
      </c>
      <c r="X93" s="202">
        <v>43.74</v>
      </c>
      <c r="Y93" s="202">
        <v>0</v>
      </c>
      <c r="Z93" s="202">
        <v>75.09</v>
      </c>
      <c r="AA93" s="202">
        <v>0</v>
      </c>
      <c r="AB93" s="202">
        <v>0</v>
      </c>
      <c r="AC93" s="202">
        <v>11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6.72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4.54</v>
      </c>
      <c r="L94" s="202">
        <v>559.12</v>
      </c>
      <c r="M94" s="202">
        <v>27.28</v>
      </c>
      <c r="N94" s="202">
        <v>35.03</v>
      </c>
      <c r="O94" s="202">
        <v>0</v>
      </c>
      <c r="P94" s="202">
        <v>41.31</v>
      </c>
      <c r="Q94" s="202">
        <v>6.47</v>
      </c>
      <c r="R94" s="202">
        <v>12.57</v>
      </c>
      <c r="S94" s="202">
        <v>7.83</v>
      </c>
      <c r="T94" s="202">
        <v>0</v>
      </c>
      <c r="U94" s="202">
        <v>62.09</v>
      </c>
      <c r="V94" s="202">
        <v>6.15</v>
      </c>
      <c r="W94" s="202">
        <v>13.14</v>
      </c>
      <c r="X94" s="202">
        <v>43.74</v>
      </c>
      <c r="Y94" s="202">
        <v>0</v>
      </c>
      <c r="Z94" s="202">
        <v>75.09</v>
      </c>
      <c r="AA94" s="202">
        <v>0</v>
      </c>
      <c r="AB94" s="202">
        <v>0</v>
      </c>
      <c r="AC94" s="202">
        <v>8.5299999999999994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4.47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4.54</v>
      </c>
      <c r="L95" s="202">
        <v>559.12</v>
      </c>
      <c r="M95" s="202">
        <v>27.28</v>
      </c>
      <c r="N95" s="202">
        <v>35.03</v>
      </c>
      <c r="O95" s="202">
        <v>0</v>
      </c>
      <c r="P95" s="202">
        <v>41.31</v>
      </c>
      <c r="Q95" s="202">
        <v>6.47</v>
      </c>
      <c r="R95" s="202">
        <v>12.57</v>
      </c>
      <c r="S95" s="202">
        <v>7.83</v>
      </c>
      <c r="T95" s="202">
        <v>0</v>
      </c>
      <c r="U95" s="202">
        <v>62.09</v>
      </c>
      <c r="V95" s="202">
        <v>6.15</v>
      </c>
      <c r="W95" s="202">
        <v>13.14</v>
      </c>
      <c r="X95" s="202">
        <v>43.74</v>
      </c>
      <c r="Y95" s="202">
        <v>0</v>
      </c>
      <c r="Z95" s="202">
        <v>75.09</v>
      </c>
      <c r="AA95" s="202">
        <v>0</v>
      </c>
      <c r="AB95" s="202">
        <v>0</v>
      </c>
      <c r="AC95" s="202">
        <v>8.5299999999999994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4.47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4.54</v>
      </c>
      <c r="L96" s="202">
        <v>559.12</v>
      </c>
      <c r="M96" s="202">
        <v>27.28</v>
      </c>
      <c r="N96" s="202">
        <v>35.03</v>
      </c>
      <c r="O96" s="202">
        <v>0</v>
      </c>
      <c r="P96" s="202">
        <v>41.31</v>
      </c>
      <c r="Q96" s="202">
        <v>6.47</v>
      </c>
      <c r="R96" s="202">
        <v>12.57</v>
      </c>
      <c r="S96" s="202">
        <v>7.83</v>
      </c>
      <c r="T96" s="202">
        <v>0</v>
      </c>
      <c r="U96" s="202">
        <v>62.09</v>
      </c>
      <c r="V96" s="202">
        <v>6.15</v>
      </c>
      <c r="W96" s="202">
        <v>13.14</v>
      </c>
      <c r="X96" s="202">
        <v>43.74</v>
      </c>
      <c r="Y96" s="202">
        <v>0</v>
      </c>
      <c r="Z96" s="202">
        <v>75.09</v>
      </c>
      <c r="AA96" s="202">
        <v>0</v>
      </c>
      <c r="AB96" s="202">
        <v>0</v>
      </c>
      <c r="AC96" s="202">
        <v>8.5299999999999994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4.47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4.54</v>
      </c>
      <c r="L97" s="202">
        <v>559.12</v>
      </c>
      <c r="M97" s="202">
        <v>27.28</v>
      </c>
      <c r="N97" s="202">
        <v>35.03</v>
      </c>
      <c r="O97" s="202">
        <v>0</v>
      </c>
      <c r="P97" s="202">
        <v>41.31</v>
      </c>
      <c r="Q97" s="202">
        <v>6.47</v>
      </c>
      <c r="R97" s="202">
        <v>12.57</v>
      </c>
      <c r="S97" s="202">
        <v>7.83</v>
      </c>
      <c r="T97" s="202">
        <v>0</v>
      </c>
      <c r="U97" s="202">
        <v>62.09</v>
      </c>
      <c r="V97" s="202">
        <v>6.15</v>
      </c>
      <c r="W97" s="202">
        <v>13.14</v>
      </c>
      <c r="X97" s="202">
        <v>43.74</v>
      </c>
      <c r="Y97" s="202">
        <v>0</v>
      </c>
      <c r="Z97" s="202">
        <v>75.09</v>
      </c>
      <c r="AA97" s="202">
        <v>0</v>
      </c>
      <c r="AB97" s="202">
        <v>0</v>
      </c>
      <c r="AC97" s="202">
        <v>8.5299999999999994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4.47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4.54</v>
      </c>
      <c r="L98" s="202">
        <v>559.12</v>
      </c>
      <c r="M98" s="202">
        <v>27.28</v>
      </c>
      <c r="N98" s="202">
        <v>35.03</v>
      </c>
      <c r="O98" s="202">
        <v>0</v>
      </c>
      <c r="P98" s="202">
        <v>41.31</v>
      </c>
      <c r="Q98" s="202">
        <v>6.47</v>
      </c>
      <c r="R98" s="202">
        <v>12.57</v>
      </c>
      <c r="S98" s="202">
        <v>7.83</v>
      </c>
      <c r="T98" s="202">
        <v>0</v>
      </c>
      <c r="U98" s="202">
        <v>62.09</v>
      </c>
      <c r="V98" s="202">
        <v>6.15</v>
      </c>
      <c r="W98" s="202">
        <v>13.14</v>
      </c>
      <c r="X98" s="202">
        <v>43.74</v>
      </c>
      <c r="Y98" s="202">
        <v>0</v>
      </c>
      <c r="Z98" s="202">
        <v>75.09</v>
      </c>
      <c r="AA98" s="202">
        <v>0</v>
      </c>
      <c r="AB98" s="202">
        <v>0</v>
      </c>
      <c r="AC98" s="202">
        <v>8.5299999999999994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4.47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1.69225E-2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6.7244999999999971E-2</v>
      </c>
      <c r="K99">
        <f t="shared" si="0"/>
        <v>0.13782250000000004</v>
      </c>
      <c r="L99">
        <f t="shared" si="0"/>
        <v>10.452502500000003</v>
      </c>
      <c r="M99">
        <f t="shared" si="0"/>
        <v>0.64203500000000135</v>
      </c>
      <c r="N99">
        <f t="shared" si="0"/>
        <v>0.84072000000000147</v>
      </c>
      <c r="O99">
        <f t="shared" si="0"/>
        <v>0</v>
      </c>
      <c r="P99">
        <f t="shared" si="0"/>
        <v>0.98299999999999876</v>
      </c>
      <c r="Q99">
        <f t="shared" si="0"/>
        <v>8.8797500000000099E-2</v>
      </c>
      <c r="R99">
        <f t="shared" si="0"/>
        <v>0.19814000000000026</v>
      </c>
      <c r="S99">
        <f t="shared" si="0"/>
        <v>0.12252249999999987</v>
      </c>
      <c r="T99">
        <f t="shared" si="0"/>
        <v>0</v>
      </c>
      <c r="U99">
        <f t="shared" si="0"/>
        <v>1.4901600000000021</v>
      </c>
      <c r="V99">
        <f t="shared" si="0"/>
        <v>9.406249999999991E-2</v>
      </c>
      <c r="W99">
        <f t="shared" si="0"/>
        <v>0.25198999999999977</v>
      </c>
      <c r="X99">
        <f t="shared" si="0"/>
        <v>0.94474749999999763</v>
      </c>
      <c r="Y99">
        <f t="shared" si="0"/>
        <v>0</v>
      </c>
      <c r="Z99">
        <f t="shared" si="0"/>
        <v>1.5346400000000009</v>
      </c>
      <c r="AA99">
        <f t="shared" si="0"/>
        <v>0</v>
      </c>
      <c r="AB99">
        <f t="shared" si="0"/>
        <v>0</v>
      </c>
      <c r="AC99">
        <f t="shared" si="0"/>
        <v>0.25692000000000009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0.14512749999999999</v>
      </c>
      <c r="AJ99">
        <f t="shared" si="0"/>
        <v>0</v>
      </c>
      <c r="AK99">
        <f t="shared" si="0"/>
        <v>1.4657425000000024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0.23095500000000019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44735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29.55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29.55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29.55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29.55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10.14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10.56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10.56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10.56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11.21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11.21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11.21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9.81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9.61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8.93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8.93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8.93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9.2100000000000009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9.2100000000000009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9.2100000000000009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9.2100000000000009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9.2100000000000009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9.2100000000000009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9.2100000000000009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9.2100000000000009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8.89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8.34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8.34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8.34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8.34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8.34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8.34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8.34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7.78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7.78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7.78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7.78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7.78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7.78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7.78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7.78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7.23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7.23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7.23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7.23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7.23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2.0699999999999998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7.23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2.0699999999999998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7.78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2.0699999999999998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7.78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8.44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8.44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8.44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2.0699999999999998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8.44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2.0699999999999998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8.44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8.44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1.76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8.7200000000000006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1.74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8.7200000000000006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1.74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9.02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1.74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9.02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1.74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9.02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1.74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9.02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1.74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9.69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1.74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9.69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1.74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9.69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9.69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10.14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10.14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10.56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1.61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6.7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1.61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6.7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1.61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6.7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1.61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6.7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1.61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6.7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4.8550000000000031E-2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0.22343250000000012</v>
      </c>
      <c r="AJ99">
        <f t="shared" si="0"/>
        <v>0</v>
      </c>
      <c r="AK99">
        <f t="shared" si="0"/>
        <v>0.74254999999999993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2.0299999999999998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2.2400000000000002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2.2400000000000002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2.2400000000000002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1.98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1.98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1.98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1.98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1.85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1.85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1.85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1.85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1.85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1.85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1.85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1.73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1.73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1.73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1.73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1.73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1.73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1.73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1.73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1.61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1.61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1.61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1.61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1.61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1.61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1.73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1.73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1.88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1.88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1.88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1.88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1.88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1.94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1.94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2.0299999999999998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2.0299999999999998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2.11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1.49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1.49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1.49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1.49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1.49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4.7042500000000015E-2</v>
      </c>
      <c r="AJ99">
        <f t="shared" si="0"/>
        <v>0</v>
      </c>
      <c r="AK99">
        <f t="shared" si="0"/>
        <v>0.13940999999999998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258.02999999999997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305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305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305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37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37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37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34.15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34.15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34.15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33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34.15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33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34.15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33.79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33.79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33.44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33.44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33.44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33.44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33.44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33.44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28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31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28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31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28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28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28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28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28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33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28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33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28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33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33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34</v>
      </c>
      <c r="J91" s="202">
        <v>0</v>
      </c>
      <c r="K91" s="202">
        <v>287.95999999999998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34</v>
      </c>
      <c r="J92" s="202">
        <v>0</v>
      </c>
      <c r="K92" s="202">
        <v>287.95999999999998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287.95999999999998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287.95999999999998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287.95999999999998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287.95999999999998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287.95999999999998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287.95999999999998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0.81749250000000018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0.78474999999999995</v>
      </c>
      <c r="J99" s="156">
        <f t="shared" si="0"/>
        <v>0</v>
      </c>
      <c r="K99" s="156">
        <f t="shared" si="0"/>
        <v>6.5391774999999983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30.05</v>
      </c>
      <c r="G3" s="202">
        <v>0</v>
      </c>
      <c r="H3" s="202">
        <v>0</v>
      </c>
      <c r="I3" s="202">
        <v>23.59</v>
      </c>
      <c r="J3" s="202">
        <v>13.32</v>
      </c>
      <c r="K3" s="202">
        <v>241.72</v>
      </c>
      <c r="L3" s="202">
        <v>0.41</v>
      </c>
      <c r="M3" s="202">
        <v>2.09</v>
      </c>
      <c r="N3" s="202">
        <v>1.74</v>
      </c>
      <c r="O3" s="202">
        <v>2.46</v>
      </c>
      <c r="P3" s="202">
        <v>0.92</v>
      </c>
      <c r="Q3" s="202">
        <v>0.32</v>
      </c>
      <c r="R3" s="202">
        <v>0.62</v>
      </c>
      <c r="S3" s="202">
        <v>0.39</v>
      </c>
      <c r="T3" s="202">
        <v>0</v>
      </c>
      <c r="U3" s="202">
        <v>2.08</v>
      </c>
      <c r="V3" s="202">
        <v>0.3</v>
      </c>
      <c r="W3" s="202">
        <v>1.05</v>
      </c>
      <c r="X3" s="202">
        <v>2.17</v>
      </c>
      <c r="Y3" s="202">
        <v>0</v>
      </c>
      <c r="Z3" s="202">
        <v>4.09</v>
      </c>
      <c r="AA3" s="202">
        <v>0</v>
      </c>
      <c r="AB3" s="202">
        <v>0</v>
      </c>
      <c r="AC3" s="202">
        <v>20.68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4.66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30.05</v>
      </c>
      <c r="G4" s="202">
        <v>0</v>
      </c>
      <c r="H4" s="202">
        <v>0</v>
      </c>
      <c r="I4" s="202">
        <v>23.59</v>
      </c>
      <c r="J4" s="202">
        <v>13.32</v>
      </c>
      <c r="K4" s="202">
        <v>241.72</v>
      </c>
      <c r="L4" s="202">
        <v>0.41</v>
      </c>
      <c r="M4" s="202">
        <v>2.09</v>
      </c>
      <c r="N4" s="202">
        <v>1.74</v>
      </c>
      <c r="O4" s="202">
        <v>2.46</v>
      </c>
      <c r="P4" s="202">
        <v>0.92</v>
      </c>
      <c r="Q4" s="202">
        <v>0.32</v>
      </c>
      <c r="R4" s="202">
        <v>0.62</v>
      </c>
      <c r="S4" s="202">
        <v>0.39</v>
      </c>
      <c r="T4" s="202">
        <v>0</v>
      </c>
      <c r="U4" s="202">
        <v>2.08</v>
      </c>
      <c r="V4" s="202">
        <v>0.3</v>
      </c>
      <c r="W4" s="202">
        <v>1.05</v>
      </c>
      <c r="X4" s="202">
        <v>2.17</v>
      </c>
      <c r="Y4" s="202">
        <v>0</v>
      </c>
      <c r="Z4" s="202">
        <v>4.09</v>
      </c>
      <c r="AA4" s="202">
        <v>0</v>
      </c>
      <c r="AB4" s="202">
        <v>0</v>
      </c>
      <c r="AC4" s="202">
        <v>20.68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4.66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23.59</v>
      </c>
      <c r="J5" s="202">
        <v>13.32</v>
      </c>
      <c r="K5" s="202">
        <v>241.72</v>
      </c>
      <c r="L5" s="202">
        <v>0.41</v>
      </c>
      <c r="M5" s="202">
        <v>2.09</v>
      </c>
      <c r="N5" s="202">
        <v>1.74</v>
      </c>
      <c r="O5" s="202">
        <v>2.46</v>
      </c>
      <c r="P5" s="202">
        <v>0.92</v>
      </c>
      <c r="Q5" s="202">
        <v>0.32</v>
      </c>
      <c r="R5" s="202">
        <v>0.62</v>
      </c>
      <c r="S5" s="202">
        <v>0.39</v>
      </c>
      <c r="T5" s="202">
        <v>0</v>
      </c>
      <c r="U5" s="202">
        <v>2.08</v>
      </c>
      <c r="V5" s="202">
        <v>0.3</v>
      </c>
      <c r="W5" s="202">
        <v>0</v>
      </c>
      <c r="X5" s="202">
        <v>2.17</v>
      </c>
      <c r="Y5" s="202">
        <v>0</v>
      </c>
      <c r="Z5" s="202">
        <v>4.09</v>
      </c>
      <c r="AA5" s="202">
        <v>0</v>
      </c>
      <c r="AB5" s="202">
        <v>0</v>
      </c>
      <c r="AC5" s="202">
        <v>20.68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4.66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23.59</v>
      </c>
      <c r="J6" s="202">
        <v>13.32</v>
      </c>
      <c r="K6" s="202">
        <v>241.72</v>
      </c>
      <c r="L6" s="202">
        <v>0.41</v>
      </c>
      <c r="M6" s="202">
        <v>2.09</v>
      </c>
      <c r="N6" s="202">
        <v>1.74</v>
      </c>
      <c r="O6" s="202">
        <v>2.46</v>
      </c>
      <c r="P6" s="202">
        <v>0.92</v>
      </c>
      <c r="Q6" s="202">
        <v>0.32</v>
      </c>
      <c r="R6" s="202">
        <v>0.62</v>
      </c>
      <c r="S6" s="202">
        <v>0.39</v>
      </c>
      <c r="T6" s="202">
        <v>0</v>
      </c>
      <c r="U6" s="202">
        <v>2.08</v>
      </c>
      <c r="V6" s="202">
        <v>0.3</v>
      </c>
      <c r="W6" s="202">
        <v>0</v>
      </c>
      <c r="X6" s="202">
        <v>2.17</v>
      </c>
      <c r="Y6" s="202">
        <v>0</v>
      </c>
      <c r="Z6" s="202">
        <v>4.09</v>
      </c>
      <c r="AA6" s="202">
        <v>0</v>
      </c>
      <c r="AB6" s="202">
        <v>0</v>
      </c>
      <c r="AC6" s="202">
        <v>20.68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4.66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23.59</v>
      </c>
      <c r="J7" s="202">
        <v>13.32</v>
      </c>
      <c r="K7" s="202">
        <v>241.72</v>
      </c>
      <c r="L7" s="202">
        <v>0.41</v>
      </c>
      <c r="M7" s="202">
        <v>2.09</v>
      </c>
      <c r="N7" s="202">
        <v>1.74</v>
      </c>
      <c r="O7" s="202">
        <v>2.46</v>
      </c>
      <c r="P7" s="202">
        <v>0.92</v>
      </c>
      <c r="Q7" s="202">
        <v>0.32</v>
      </c>
      <c r="R7" s="202">
        <v>0.62</v>
      </c>
      <c r="S7" s="202">
        <v>0.39</v>
      </c>
      <c r="T7" s="202">
        <v>0</v>
      </c>
      <c r="U7" s="202">
        <v>2.08</v>
      </c>
      <c r="V7" s="202">
        <v>0.3</v>
      </c>
      <c r="W7" s="202">
        <v>0</v>
      </c>
      <c r="X7" s="202">
        <v>2.17</v>
      </c>
      <c r="Y7" s="202">
        <v>0</v>
      </c>
      <c r="Z7" s="202">
        <v>4.09</v>
      </c>
      <c r="AA7" s="202">
        <v>0</v>
      </c>
      <c r="AB7" s="202">
        <v>0</v>
      </c>
      <c r="AC7" s="202">
        <v>21.32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43.57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23.59</v>
      </c>
      <c r="J8" s="202">
        <v>13.32</v>
      </c>
      <c r="K8" s="202">
        <v>241.72</v>
      </c>
      <c r="L8" s="202">
        <v>0.41</v>
      </c>
      <c r="M8" s="202">
        <v>2.09</v>
      </c>
      <c r="N8" s="202">
        <v>1.74</v>
      </c>
      <c r="O8" s="202">
        <v>2.46</v>
      </c>
      <c r="P8" s="202">
        <v>0.92</v>
      </c>
      <c r="Q8" s="202">
        <v>0.32</v>
      </c>
      <c r="R8" s="202">
        <v>0.62</v>
      </c>
      <c r="S8" s="202">
        <v>0.39</v>
      </c>
      <c r="T8" s="202">
        <v>0</v>
      </c>
      <c r="U8" s="202">
        <v>2.08</v>
      </c>
      <c r="V8" s="202">
        <v>0.3</v>
      </c>
      <c r="W8" s="202">
        <v>0</v>
      </c>
      <c r="X8" s="202">
        <v>2.17</v>
      </c>
      <c r="Y8" s="202">
        <v>0</v>
      </c>
      <c r="Z8" s="202">
        <v>4.09</v>
      </c>
      <c r="AA8" s="202">
        <v>0</v>
      </c>
      <c r="AB8" s="202">
        <v>0</v>
      </c>
      <c r="AC8" s="202">
        <v>21.32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23.59</v>
      </c>
      <c r="J9" s="202">
        <v>13.32</v>
      </c>
      <c r="K9" s="202">
        <v>241.72</v>
      </c>
      <c r="L9" s="202">
        <v>0.41</v>
      </c>
      <c r="M9" s="202">
        <v>2.09</v>
      </c>
      <c r="N9" s="202">
        <v>1.74</v>
      </c>
      <c r="O9" s="202">
        <v>2.46</v>
      </c>
      <c r="P9" s="202">
        <v>0.92</v>
      </c>
      <c r="Q9" s="202">
        <v>0.32</v>
      </c>
      <c r="R9" s="202">
        <v>0.62</v>
      </c>
      <c r="S9" s="202">
        <v>0.39</v>
      </c>
      <c r="T9" s="202">
        <v>0</v>
      </c>
      <c r="U9" s="202">
        <v>2.08</v>
      </c>
      <c r="V9" s="202">
        <v>0.3</v>
      </c>
      <c r="W9" s="202">
        <v>0</v>
      </c>
      <c r="X9" s="202">
        <v>2.17</v>
      </c>
      <c r="Y9" s="202">
        <v>0</v>
      </c>
      <c r="Z9" s="202">
        <v>4.09</v>
      </c>
      <c r="AA9" s="202">
        <v>0</v>
      </c>
      <c r="AB9" s="202">
        <v>0</v>
      </c>
      <c r="AC9" s="202">
        <v>21.32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23.59</v>
      </c>
      <c r="J10" s="202">
        <v>13.32</v>
      </c>
      <c r="K10" s="202">
        <v>241.72</v>
      </c>
      <c r="L10" s="202">
        <v>0.41</v>
      </c>
      <c r="M10" s="202">
        <v>2.09</v>
      </c>
      <c r="N10" s="202">
        <v>1.74</v>
      </c>
      <c r="O10" s="202">
        <v>2.46</v>
      </c>
      <c r="P10" s="202">
        <v>0.92</v>
      </c>
      <c r="Q10" s="202">
        <v>0.32</v>
      </c>
      <c r="R10" s="202">
        <v>0.62</v>
      </c>
      <c r="S10" s="202">
        <v>0.39</v>
      </c>
      <c r="T10" s="202">
        <v>0</v>
      </c>
      <c r="U10" s="202">
        <v>2.08</v>
      </c>
      <c r="V10" s="202">
        <v>0.3</v>
      </c>
      <c r="W10" s="202">
        <v>0</v>
      </c>
      <c r="X10" s="202">
        <v>2.17</v>
      </c>
      <c r="Y10" s="202">
        <v>0</v>
      </c>
      <c r="Z10" s="202">
        <v>4.09</v>
      </c>
      <c r="AA10" s="202">
        <v>0</v>
      </c>
      <c r="AB10" s="202">
        <v>0</v>
      </c>
      <c r="AC10" s="202">
        <v>21.32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23.59</v>
      </c>
      <c r="J11" s="202">
        <v>13.48</v>
      </c>
      <c r="K11" s="202">
        <v>241.72</v>
      </c>
      <c r="L11" s="202">
        <v>0.41</v>
      </c>
      <c r="M11" s="202">
        <v>2.09</v>
      </c>
      <c r="N11" s="202">
        <v>1.74</v>
      </c>
      <c r="O11" s="202">
        <v>2.46</v>
      </c>
      <c r="P11" s="202">
        <v>0.92</v>
      </c>
      <c r="Q11" s="202">
        <v>0.32</v>
      </c>
      <c r="R11" s="202">
        <v>0.62</v>
      </c>
      <c r="S11" s="202">
        <v>0.39</v>
      </c>
      <c r="T11" s="202">
        <v>0</v>
      </c>
      <c r="U11" s="202">
        <v>2.08</v>
      </c>
      <c r="V11" s="202">
        <v>0.3</v>
      </c>
      <c r="W11" s="202">
        <v>0</v>
      </c>
      <c r="X11" s="202">
        <v>2.17</v>
      </c>
      <c r="Y11" s="202">
        <v>0</v>
      </c>
      <c r="Z11" s="202">
        <v>4.09</v>
      </c>
      <c r="AA11" s="202">
        <v>0</v>
      </c>
      <c r="AB11" s="202">
        <v>0</v>
      </c>
      <c r="AC11" s="202">
        <v>21.32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23.59</v>
      </c>
      <c r="J12" s="202">
        <v>13.48</v>
      </c>
      <c r="K12" s="202">
        <v>241.72</v>
      </c>
      <c r="L12" s="202">
        <v>0.41</v>
      </c>
      <c r="M12" s="202">
        <v>2.09</v>
      </c>
      <c r="N12" s="202">
        <v>1.74</v>
      </c>
      <c r="O12" s="202">
        <v>2.46</v>
      </c>
      <c r="P12" s="202">
        <v>0.92</v>
      </c>
      <c r="Q12" s="202">
        <v>0.32</v>
      </c>
      <c r="R12" s="202">
        <v>0.62</v>
      </c>
      <c r="S12" s="202">
        <v>0.39</v>
      </c>
      <c r="T12" s="202">
        <v>0</v>
      </c>
      <c r="U12" s="202">
        <v>2.08</v>
      </c>
      <c r="V12" s="202">
        <v>0.3</v>
      </c>
      <c r="W12" s="202">
        <v>0</v>
      </c>
      <c r="X12" s="202">
        <v>2.17</v>
      </c>
      <c r="Y12" s="202">
        <v>0</v>
      </c>
      <c r="Z12" s="202">
        <v>4.09</v>
      </c>
      <c r="AA12" s="202">
        <v>0</v>
      </c>
      <c r="AB12" s="202">
        <v>0</v>
      </c>
      <c r="AC12" s="202">
        <v>21.32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23.59</v>
      </c>
      <c r="J13" s="202">
        <v>13.48</v>
      </c>
      <c r="K13" s="202">
        <v>241.72</v>
      </c>
      <c r="L13" s="202">
        <v>0.41</v>
      </c>
      <c r="M13" s="202">
        <v>2.09</v>
      </c>
      <c r="N13" s="202">
        <v>1.74</v>
      </c>
      <c r="O13" s="202">
        <v>2.46</v>
      </c>
      <c r="P13" s="202">
        <v>0.92</v>
      </c>
      <c r="Q13" s="202">
        <v>0.32</v>
      </c>
      <c r="R13" s="202">
        <v>0.62</v>
      </c>
      <c r="S13" s="202">
        <v>0.39</v>
      </c>
      <c r="T13" s="202">
        <v>0</v>
      </c>
      <c r="U13" s="202">
        <v>2.08</v>
      </c>
      <c r="V13" s="202">
        <v>0.3</v>
      </c>
      <c r="W13" s="202">
        <v>0</v>
      </c>
      <c r="X13" s="202">
        <v>2.17</v>
      </c>
      <c r="Y13" s="202">
        <v>0</v>
      </c>
      <c r="Z13" s="202">
        <v>4.09</v>
      </c>
      <c r="AA13" s="202">
        <v>0</v>
      </c>
      <c r="AB13" s="202">
        <v>0</v>
      </c>
      <c r="AC13" s="202">
        <v>21.32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43.57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23.59</v>
      </c>
      <c r="J14" s="202">
        <v>13.48</v>
      </c>
      <c r="K14" s="202">
        <v>241.72</v>
      </c>
      <c r="L14" s="202">
        <v>0.41</v>
      </c>
      <c r="M14" s="202">
        <v>2.09</v>
      </c>
      <c r="N14" s="202">
        <v>1.74</v>
      </c>
      <c r="O14" s="202">
        <v>2.46</v>
      </c>
      <c r="P14" s="202">
        <v>0.92</v>
      </c>
      <c r="Q14" s="202">
        <v>0.32</v>
      </c>
      <c r="R14" s="202">
        <v>0.62</v>
      </c>
      <c r="S14" s="202">
        <v>0.39</v>
      </c>
      <c r="T14" s="202">
        <v>0</v>
      </c>
      <c r="U14" s="202">
        <v>2.08</v>
      </c>
      <c r="V14" s="202">
        <v>0.3</v>
      </c>
      <c r="W14" s="202">
        <v>0</v>
      </c>
      <c r="X14" s="202">
        <v>2.17</v>
      </c>
      <c r="Y14" s="202">
        <v>0</v>
      </c>
      <c r="Z14" s="202">
        <v>4.09</v>
      </c>
      <c r="AA14" s="202">
        <v>0</v>
      </c>
      <c r="AB14" s="202">
        <v>0</v>
      </c>
      <c r="AC14" s="202">
        <v>21.32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43.57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23.59</v>
      </c>
      <c r="J15" s="202">
        <v>13.48</v>
      </c>
      <c r="K15" s="202">
        <v>241.72</v>
      </c>
      <c r="L15" s="202">
        <v>0.41</v>
      </c>
      <c r="M15" s="202">
        <v>2.09</v>
      </c>
      <c r="N15" s="202">
        <v>1.74</v>
      </c>
      <c r="O15" s="202">
        <v>2.46</v>
      </c>
      <c r="P15" s="202">
        <v>0.92</v>
      </c>
      <c r="Q15" s="202">
        <v>0.32</v>
      </c>
      <c r="R15" s="202">
        <v>0.62</v>
      </c>
      <c r="S15" s="202">
        <v>0.39</v>
      </c>
      <c r="T15" s="202">
        <v>0</v>
      </c>
      <c r="U15" s="202">
        <v>2.08</v>
      </c>
      <c r="V15" s="202">
        <v>0.3</v>
      </c>
      <c r="W15" s="202">
        <v>0</v>
      </c>
      <c r="X15" s="202">
        <v>2.17</v>
      </c>
      <c r="Y15" s="202">
        <v>0</v>
      </c>
      <c r="Z15" s="202">
        <v>4.09</v>
      </c>
      <c r="AA15" s="202">
        <v>0</v>
      </c>
      <c r="AB15" s="202">
        <v>0</v>
      </c>
      <c r="AC15" s="202">
        <v>21.32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23.59</v>
      </c>
      <c r="J16" s="202">
        <v>13.48</v>
      </c>
      <c r="K16" s="202">
        <v>241.72</v>
      </c>
      <c r="L16" s="202">
        <v>0.41</v>
      </c>
      <c r="M16" s="202">
        <v>2.09</v>
      </c>
      <c r="N16" s="202">
        <v>1.74</v>
      </c>
      <c r="O16" s="202">
        <v>2.46</v>
      </c>
      <c r="P16" s="202">
        <v>0.92</v>
      </c>
      <c r="Q16" s="202">
        <v>0.32</v>
      </c>
      <c r="R16" s="202">
        <v>0.62</v>
      </c>
      <c r="S16" s="202">
        <v>0.39</v>
      </c>
      <c r="T16" s="202">
        <v>0</v>
      </c>
      <c r="U16" s="202">
        <v>2.08</v>
      </c>
      <c r="V16" s="202">
        <v>0.3</v>
      </c>
      <c r="W16" s="202">
        <v>0</v>
      </c>
      <c r="X16" s="202">
        <v>2.17</v>
      </c>
      <c r="Y16" s="202">
        <v>0</v>
      </c>
      <c r="Z16" s="202">
        <v>4.09</v>
      </c>
      <c r="AA16" s="202">
        <v>0</v>
      </c>
      <c r="AB16" s="202">
        <v>0</v>
      </c>
      <c r="AC16" s="202">
        <v>21.32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23.59</v>
      </c>
      <c r="J17" s="202">
        <v>13.48</v>
      </c>
      <c r="K17" s="202">
        <v>241.72</v>
      </c>
      <c r="L17" s="202">
        <v>0.41</v>
      </c>
      <c r="M17" s="202">
        <v>2.09</v>
      </c>
      <c r="N17" s="202">
        <v>1.74</v>
      </c>
      <c r="O17" s="202">
        <v>2.46</v>
      </c>
      <c r="P17" s="202">
        <v>0.92</v>
      </c>
      <c r="Q17" s="202">
        <v>0.32</v>
      </c>
      <c r="R17" s="202">
        <v>0.62</v>
      </c>
      <c r="S17" s="202">
        <v>0.39</v>
      </c>
      <c r="T17" s="202">
        <v>0</v>
      </c>
      <c r="U17" s="202">
        <v>2.08</v>
      </c>
      <c r="V17" s="202">
        <v>0.3</v>
      </c>
      <c r="W17" s="202">
        <v>0</v>
      </c>
      <c r="X17" s="202">
        <v>2.17</v>
      </c>
      <c r="Y17" s="202">
        <v>0</v>
      </c>
      <c r="Z17" s="202">
        <v>4.09</v>
      </c>
      <c r="AA17" s="202">
        <v>0</v>
      </c>
      <c r="AB17" s="202">
        <v>0</v>
      </c>
      <c r="AC17" s="202">
        <v>21.32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23.59</v>
      </c>
      <c r="J18" s="202">
        <v>13.48</v>
      </c>
      <c r="K18" s="202">
        <v>241.72</v>
      </c>
      <c r="L18" s="202">
        <v>0.41</v>
      </c>
      <c r="M18" s="202">
        <v>2.09</v>
      </c>
      <c r="N18" s="202">
        <v>1.74</v>
      </c>
      <c r="O18" s="202">
        <v>2.46</v>
      </c>
      <c r="P18" s="202">
        <v>0.92</v>
      </c>
      <c r="Q18" s="202">
        <v>0.32</v>
      </c>
      <c r="R18" s="202">
        <v>0.62</v>
      </c>
      <c r="S18" s="202">
        <v>0.39</v>
      </c>
      <c r="T18" s="202">
        <v>0</v>
      </c>
      <c r="U18" s="202">
        <v>2.08</v>
      </c>
      <c r="V18" s="202">
        <v>0.3</v>
      </c>
      <c r="W18" s="202">
        <v>0</v>
      </c>
      <c r="X18" s="202">
        <v>2.17</v>
      </c>
      <c r="Y18" s="202">
        <v>0</v>
      </c>
      <c r="Z18" s="202">
        <v>4.09</v>
      </c>
      <c r="AA18" s="202">
        <v>0</v>
      </c>
      <c r="AB18" s="202">
        <v>0</v>
      </c>
      <c r="AC18" s="202">
        <v>21.32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23.59</v>
      </c>
      <c r="J19" s="202">
        <v>13.48</v>
      </c>
      <c r="K19" s="202">
        <v>241.72</v>
      </c>
      <c r="L19" s="202">
        <v>0.41</v>
      </c>
      <c r="M19" s="202">
        <v>2.09</v>
      </c>
      <c r="N19" s="202">
        <v>1.74</v>
      </c>
      <c r="O19" s="202">
        <v>2.46</v>
      </c>
      <c r="P19" s="202">
        <v>0.92</v>
      </c>
      <c r="Q19" s="202">
        <v>0.32</v>
      </c>
      <c r="R19" s="202">
        <v>0.62</v>
      </c>
      <c r="S19" s="202">
        <v>0.39</v>
      </c>
      <c r="T19" s="202">
        <v>0</v>
      </c>
      <c r="U19" s="202">
        <v>2.08</v>
      </c>
      <c r="V19" s="202">
        <v>0.3</v>
      </c>
      <c r="W19" s="202">
        <v>0</v>
      </c>
      <c r="X19" s="202">
        <v>2.17</v>
      </c>
      <c r="Y19" s="202">
        <v>0</v>
      </c>
      <c r="Z19" s="202">
        <v>4.09</v>
      </c>
      <c r="AA19" s="202">
        <v>0</v>
      </c>
      <c r="AB19" s="202">
        <v>0</v>
      </c>
      <c r="AC19" s="202">
        <v>21.32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23.59</v>
      </c>
      <c r="J20" s="202">
        <v>13.48</v>
      </c>
      <c r="K20" s="202">
        <v>241.72</v>
      </c>
      <c r="L20" s="202">
        <v>0.41</v>
      </c>
      <c r="M20" s="202">
        <v>2.09</v>
      </c>
      <c r="N20" s="202">
        <v>1.74</v>
      </c>
      <c r="O20" s="202">
        <v>2.46</v>
      </c>
      <c r="P20" s="202">
        <v>0.92</v>
      </c>
      <c r="Q20" s="202">
        <v>0.32</v>
      </c>
      <c r="R20" s="202">
        <v>0.62</v>
      </c>
      <c r="S20" s="202">
        <v>0.39</v>
      </c>
      <c r="T20" s="202">
        <v>0</v>
      </c>
      <c r="U20" s="202">
        <v>2.08</v>
      </c>
      <c r="V20" s="202">
        <v>0.3</v>
      </c>
      <c r="W20" s="202">
        <v>0</v>
      </c>
      <c r="X20" s="202">
        <v>2.17</v>
      </c>
      <c r="Y20" s="202">
        <v>0</v>
      </c>
      <c r="Z20" s="202">
        <v>4.09</v>
      </c>
      <c r="AA20" s="202">
        <v>0</v>
      </c>
      <c r="AB20" s="202">
        <v>0</v>
      </c>
      <c r="AC20" s="202">
        <v>21.32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21.66</v>
      </c>
      <c r="J21" s="202">
        <v>15.4</v>
      </c>
      <c r="K21" s="202">
        <v>241.72</v>
      </c>
      <c r="L21" s="202">
        <v>0.41</v>
      </c>
      <c r="M21" s="202">
        <v>2.09</v>
      </c>
      <c r="N21" s="202">
        <v>1.74</v>
      </c>
      <c r="O21" s="202">
        <v>2.46</v>
      </c>
      <c r="P21" s="202">
        <v>0.92</v>
      </c>
      <c r="Q21" s="202">
        <v>0.32</v>
      </c>
      <c r="R21" s="202">
        <v>0.62</v>
      </c>
      <c r="S21" s="202">
        <v>0.39</v>
      </c>
      <c r="T21" s="202">
        <v>0</v>
      </c>
      <c r="U21" s="202">
        <v>2.08</v>
      </c>
      <c r="V21" s="202">
        <v>0.3</v>
      </c>
      <c r="W21" s="202">
        <v>0</v>
      </c>
      <c r="X21" s="202">
        <v>2.17</v>
      </c>
      <c r="Y21" s="202">
        <v>0</v>
      </c>
      <c r="Z21" s="202">
        <v>4.09</v>
      </c>
      <c r="AA21" s="202">
        <v>0</v>
      </c>
      <c r="AB21" s="202">
        <v>0</v>
      </c>
      <c r="AC21" s="202">
        <v>21.32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21.66</v>
      </c>
      <c r="J22" s="202">
        <v>15.4</v>
      </c>
      <c r="K22" s="202">
        <v>241.72</v>
      </c>
      <c r="L22" s="202">
        <v>0.41</v>
      </c>
      <c r="M22" s="202">
        <v>2.09</v>
      </c>
      <c r="N22" s="202">
        <v>1.74</v>
      </c>
      <c r="O22" s="202">
        <v>2.46</v>
      </c>
      <c r="P22" s="202">
        <v>0.92</v>
      </c>
      <c r="Q22" s="202">
        <v>0.32</v>
      </c>
      <c r="R22" s="202">
        <v>0.62</v>
      </c>
      <c r="S22" s="202">
        <v>0.39</v>
      </c>
      <c r="T22" s="202">
        <v>0</v>
      </c>
      <c r="U22" s="202">
        <v>2.08</v>
      </c>
      <c r="V22" s="202">
        <v>0.3</v>
      </c>
      <c r="W22" s="202">
        <v>0</v>
      </c>
      <c r="X22" s="202">
        <v>2.17</v>
      </c>
      <c r="Y22" s="202">
        <v>0</v>
      </c>
      <c r="Z22" s="202">
        <v>4.09</v>
      </c>
      <c r="AA22" s="202">
        <v>0</v>
      </c>
      <c r="AB22" s="202">
        <v>0</v>
      </c>
      <c r="AC22" s="202">
        <v>21.32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21.66</v>
      </c>
      <c r="J23" s="202">
        <v>15.4</v>
      </c>
      <c r="K23" s="202">
        <v>241.72</v>
      </c>
      <c r="L23" s="202">
        <v>0.41</v>
      </c>
      <c r="M23" s="202">
        <v>2.09</v>
      </c>
      <c r="N23" s="202">
        <v>1.74</v>
      </c>
      <c r="O23" s="202">
        <v>2.46</v>
      </c>
      <c r="P23" s="202">
        <v>0.92</v>
      </c>
      <c r="Q23" s="202">
        <v>0.32</v>
      </c>
      <c r="R23" s="202">
        <v>0.62</v>
      </c>
      <c r="S23" s="202">
        <v>0.39</v>
      </c>
      <c r="T23" s="202">
        <v>0</v>
      </c>
      <c r="U23" s="202">
        <v>2.08</v>
      </c>
      <c r="V23" s="202">
        <v>0.3</v>
      </c>
      <c r="W23" s="202">
        <v>0</v>
      </c>
      <c r="X23" s="202">
        <v>2.17</v>
      </c>
      <c r="Y23" s="202">
        <v>0</v>
      </c>
      <c r="Z23" s="202">
        <v>4.09</v>
      </c>
      <c r="AA23" s="202">
        <v>0</v>
      </c>
      <c r="AB23" s="202">
        <v>0</v>
      </c>
      <c r="AC23" s="202">
        <v>20.03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21.66</v>
      </c>
      <c r="J24" s="202">
        <v>15.4</v>
      </c>
      <c r="K24" s="202">
        <v>241.72</v>
      </c>
      <c r="L24" s="202">
        <v>0.41</v>
      </c>
      <c r="M24" s="202">
        <v>2.09</v>
      </c>
      <c r="N24" s="202">
        <v>1.74</v>
      </c>
      <c r="O24" s="202">
        <v>2.46</v>
      </c>
      <c r="P24" s="202">
        <v>0.92</v>
      </c>
      <c r="Q24" s="202">
        <v>0.32</v>
      </c>
      <c r="R24" s="202">
        <v>0.62</v>
      </c>
      <c r="S24" s="202">
        <v>0.39</v>
      </c>
      <c r="T24" s="202">
        <v>0</v>
      </c>
      <c r="U24" s="202">
        <v>2.08</v>
      </c>
      <c r="V24" s="202">
        <v>0.3</v>
      </c>
      <c r="W24" s="202">
        <v>0</v>
      </c>
      <c r="X24" s="202">
        <v>2.17</v>
      </c>
      <c r="Y24" s="202">
        <v>0</v>
      </c>
      <c r="Z24" s="202">
        <v>4.09</v>
      </c>
      <c r="AA24" s="202">
        <v>0</v>
      </c>
      <c r="AB24" s="202">
        <v>0</v>
      </c>
      <c r="AC24" s="202">
        <v>20.03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21.66</v>
      </c>
      <c r="J25" s="202">
        <v>15.4</v>
      </c>
      <c r="K25" s="202">
        <v>241.72</v>
      </c>
      <c r="L25" s="202">
        <v>0.41</v>
      </c>
      <c r="M25" s="202">
        <v>2.09</v>
      </c>
      <c r="N25" s="202">
        <v>1.74</v>
      </c>
      <c r="O25" s="202">
        <v>2.46</v>
      </c>
      <c r="P25" s="202">
        <v>0.92</v>
      </c>
      <c r="Q25" s="202">
        <v>0.32</v>
      </c>
      <c r="R25" s="202">
        <v>0.62</v>
      </c>
      <c r="S25" s="202">
        <v>0.39</v>
      </c>
      <c r="T25" s="202">
        <v>0</v>
      </c>
      <c r="U25" s="202">
        <v>2.08</v>
      </c>
      <c r="V25" s="202">
        <v>0.3</v>
      </c>
      <c r="W25" s="202">
        <v>0</v>
      </c>
      <c r="X25" s="202">
        <v>2.17</v>
      </c>
      <c r="Y25" s="202">
        <v>0</v>
      </c>
      <c r="Z25" s="202">
        <v>4.09</v>
      </c>
      <c r="AA25" s="202">
        <v>0</v>
      </c>
      <c r="AB25" s="202">
        <v>0</v>
      </c>
      <c r="AC25" s="202">
        <v>20.03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21.66</v>
      </c>
      <c r="J26" s="202">
        <v>15.4</v>
      </c>
      <c r="K26" s="202">
        <v>241.72</v>
      </c>
      <c r="L26" s="202">
        <v>0.41</v>
      </c>
      <c r="M26" s="202">
        <v>2.09</v>
      </c>
      <c r="N26" s="202">
        <v>1.74</v>
      </c>
      <c r="O26" s="202">
        <v>2.46</v>
      </c>
      <c r="P26" s="202">
        <v>0.92</v>
      </c>
      <c r="Q26" s="202">
        <v>0.32</v>
      </c>
      <c r="R26" s="202">
        <v>0.62</v>
      </c>
      <c r="S26" s="202">
        <v>0.39</v>
      </c>
      <c r="T26" s="202">
        <v>0</v>
      </c>
      <c r="U26" s="202">
        <v>2.08</v>
      </c>
      <c r="V26" s="202">
        <v>0.3</v>
      </c>
      <c r="W26" s="202">
        <v>0</v>
      </c>
      <c r="X26" s="202">
        <v>2.17</v>
      </c>
      <c r="Y26" s="202">
        <v>0</v>
      </c>
      <c r="Z26" s="202">
        <v>4.09</v>
      </c>
      <c r="AA26" s="202">
        <v>0</v>
      </c>
      <c r="AB26" s="202">
        <v>0</v>
      </c>
      <c r="AC26" s="202">
        <v>20.03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21.18</v>
      </c>
      <c r="J27" s="202">
        <v>15.4</v>
      </c>
      <c r="K27" s="202">
        <v>241.72</v>
      </c>
      <c r="L27" s="202">
        <v>2.91</v>
      </c>
      <c r="M27" s="202">
        <v>2.09</v>
      </c>
      <c r="N27" s="202">
        <v>1.74</v>
      </c>
      <c r="O27" s="202">
        <v>2.46</v>
      </c>
      <c r="P27" s="202">
        <v>0.89</v>
      </c>
      <c r="Q27" s="202">
        <v>9.58</v>
      </c>
      <c r="R27" s="202">
        <v>18.62</v>
      </c>
      <c r="S27" s="202">
        <v>11.59</v>
      </c>
      <c r="T27" s="202">
        <v>0</v>
      </c>
      <c r="U27" s="202">
        <v>2.08</v>
      </c>
      <c r="V27" s="202">
        <v>9.1</v>
      </c>
      <c r="W27" s="202">
        <v>0</v>
      </c>
      <c r="X27" s="202">
        <v>2.17</v>
      </c>
      <c r="Y27" s="202">
        <v>0</v>
      </c>
      <c r="Z27" s="202">
        <v>57.3</v>
      </c>
      <c r="AA27" s="202">
        <v>0</v>
      </c>
      <c r="AB27" s="202">
        <v>0</v>
      </c>
      <c r="AC27" s="202">
        <v>20.03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43.75</v>
      </c>
      <c r="AJ27" s="202">
        <v>0</v>
      </c>
      <c r="AK27" s="202">
        <v>21.34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21.18</v>
      </c>
      <c r="J28" s="202">
        <v>15.4</v>
      </c>
      <c r="K28" s="202">
        <v>241.72</v>
      </c>
      <c r="L28" s="202">
        <v>4.7699999999999996</v>
      </c>
      <c r="M28" s="202">
        <v>2.09</v>
      </c>
      <c r="N28" s="202">
        <v>1.74</v>
      </c>
      <c r="O28" s="202">
        <v>2.46</v>
      </c>
      <c r="P28" s="202">
        <v>0.89</v>
      </c>
      <c r="Q28" s="202">
        <v>9.58</v>
      </c>
      <c r="R28" s="202">
        <v>18.62</v>
      </c>
      <c r="S28" s="202">
        <v>11.59</v>
      </c>
      <c r="T28" s="202">
        <v>0</v>
      </c>
      <c r="U28" s="202">
        <v>2.08</v>
      </c>
      <c r="V28" s="202">
        <v>9.1</v>
      </c>
      <c r="W28" s="202">
        <v>0</v>
      </c>
      <c r="X28" s="202">
        <v>2.17</v>
      </c>
      <c r="Y28" s="202">
        <v>0</v>
      </c>
      <c r="Z28" s="202">
        <v>64.239999999999995</v>
      </c>
      <c r="AA28" s="202">
        <v>0</v>
      </c>
      <c r="AB28" s="202">
        <v>0</v>
      </c>
      <c r="AC28" s="202">
        <v>20.03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43.75</v>
      </c>
      <c r="AJ28" s="202">
        <v>0</v>
      </c>
      <c r="AK28" s="202">
        <v>21.34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21.18</v>
      </c>
      <c r="J29" s="202">
        <v>15.4</v>
      </c>
      <c r="K29" s="202">
        <v>241.72</v>
      </c>
      <c r="L29" s="202">
        <v>11.04</v>
      </c>
      <c r="M29" s="202">
        <v>2.09</v>
      </c>
      <c r="N29" s="202">
        <v>1.74</v>
      </c>
      <c r="O29" s="202">
        <v>2.46</v>
      </c>
      <c r="P29" s="202">
        <v>0.88</v>
      </c>
      <c r="Q29" s="202">
        <v>9.58</v>
      </c>
      <c r="R29" s="202">
        <v>18.62</v>
      </c>
      <c r="S29" s="202">
        <v>11.59</v>
      </c>
      <c r="T29" s="202">
        <v>0</v>
      </c>
      <c r="U29" s="202">
        <v>2.08</v>
      </c>
      <c r="V29" s="202">
        <v>9.1</v>
      </c>
      <c r="W29" s="202">
        <v>0</v>
      </c>
      <c r="X29" s="202">
        <v>2.17</v>
      </c>
      <c r="Y29" s="202">
        <v>0</v>
      </c>
      <c r="Z29" s="202">
        <v>64.239999999999995</v>
      </c>
      <c r="AA29" s="202">
        <v>0</v>
      </c>
      <c r="AB29" s="202">
        <v>0</v>
      </c>
      <c r="AC29" s="202">
        <v>20.03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43.75</v>
      </c>
      <c r="AJ29" s="202">
        <v>0</v>
      </c>
      <c r="AK29" s="202">
        <v>21.34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21.18</v>
      </c>
      <c r="J30" s="202">
        <v>15.4</v>
      </c>
      <c r="K30" s="202">
        <v>241.72</v>
      </c>
      <c r="L30" s="202">
        <v>11.04</v>
      </c>
      <c r="M30" s="202">
        <v>2.09</v>
      </c>
      <c r="N30" s="202">
        <v>1.74</v>
      </c>
      <c r="O30" s="202">
        <v>2.46</v>
      </c>
      <c r="P30" s="202">
        <v>0.88</v>
      </c>
      <c r="Q30" s="202">
        <v>9.58</v>
      </c>
      <c r="R30" s="202">
        <v>18.62</v>
      </c>
      <c r="S30" s="202">
        <v>11.59</v>
      </c>
      <c r="T30" s="202">
        <v>0</v>
      </c>
      <c r="U30" s="202">
        <v>2.08</v>
      </c>
      <c r="V30" s="202">
        <v>9.1</v>
      </c>
      <c r="W30" s="202">
        <v>0</v>
      </c>
      <c r="X30" s="202">
        <v>2.17</v>
      </c>
      <c r="Y30" s="202">
        <v>0</v>
      </c>
      <c r="Z30" s="202">
        <v>64.239999999999995</v>
      </c>
      <c r="AA30" s="202">
        <v>0</v>
      </c>
      <c r="AB30" s="202">
        <v>0</v>
      </c>
      <c r="AC30" s="202">
        <v>20.03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43.75</v>
      </c>
      <c r="AJ30" s="202">
        <v>0</v>
      </c>
      <c r="AK30" s="202">
        <v>21.34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18.68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21.18</v>
      </c>
      <c r="J31" s="202">
        <v>15.4</v>
      </c>
      <c r="K31" s="202">
        <v>241.72</v>
      </c>
      <c r="L31" s="202">
        <v>11.04</v>
      </c>
      <c r="M31" s="202">
        <v>2.09</v>
      </c>
      <c r="N31" s="202">
        <v>1.74</v>
      </c>
      <c r="O31" s="202">
        <v>2.46</v>
      </c>
      <c r="P31" s="202">
        <v>0.88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2.08</v>
      </c>
      <c r="V31" s="202">
        <v>9.1</v>
      </c>
      <c r="W31" s="202">
        <v>0</v>
      </c>
      <c r="X31" s="202">
        <v>2.17</v>
      </c>
      <c r="Y31" s="202">
        <v>0</v>
      </c>
      <c r="Z31" s="202">
        <v>64.239999999999995</v>
      </c>
      <c r="AA31" s="202">
        <v>0</v>
      </c>
      <c r="AB31" s="202">
        <v>0</v>
      </c>
      <c r="AC31" s="202">
        <v>20.03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43.75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18.68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21.18</v>
      </c>
      <c r="J32" s="202">
        <v>15.4</v>
      </c>
      <c r="K32" s="202">
        <v>241.72</v>
      </c>
      <c r="L32" s="202">
        <v>11.04</v>
      </c>
      <c r="M32" s="202">
        <v>2.09</v>
      </c>
      <c r="N32" s="202">
        <v>1.74</v>
      </c>
      <c r="O32" s="202">
        <v>2.46</v>
      </c>
      <c r="P32" s="202">
        <v>0.88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2.08</v>
      </c>
      <c r="V32" s="202">
        <v>9.1</v>
      </c>
      <c r="W32" s="202">
        <v>0</v>
      </c>
      <c r="X32" s="202">
        <v>2.17</v>
      </c>
      <c r="Y32" s="202">
        <v>0</v>
      </c>
      <c r="Z32" s="202">
        <v>64.239999999999995</v>
      </c>
      <c r="AA32" s="202">
        <v>0</v>
      </c>
      <c r="AB32" s="202">
        <v>0</v>
      </c>
      <c r="AC32" s="202">
        <v>20.03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43.75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18.68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21.18</v>
      </c>
      <c r="J33" s="202">
        <v>15.4</v>
      </c>
      <c r="K33" s="202">
        <v>241.72</v>
      </c>
      <c r="L33" s="202">
        <v>11.04</v>
      </c>
      <c r="M33" s="202">
        <v>2.09</v>
      </c>
      <c r="N33" s="202">
        <v>1.74</v>
      </c>
      <c r="O33" s="202">
        <v>2.46</v>
      </c>
      <c r="P33" s="202">
        <v>0.88</v>
      </c>
      <c r="Q33" s="202">
        <v>9.58</v>
      </c>
      <c r="R33" s="202">
        <v>18.62</v>
      </c>
      <c r="S33" s="202">
        <v>11.59</v>
      </c>
      <c r="T33" s="202">
        <v>0</v>
      </c>
      <c r="U33" s="202">
        <v>2.08</v>
      </c>
      <c r="V33" s="202">
        <v>9.1</v>
      </c>
      <c r="W33" s="202">
        <v>0</v>
      </c>
      <c r="X33" s="202">
        <v>2.17</v>
      </c>
      <c r="Y33" s="202">
        <v>0</v>
      </c>
      <c r="Z33" s="202">
        <v>64.239999999999995</v>
      </c>
      <c r="AA33" s="202">
        <v>0</v>
      </c>
      <c r="AB33" s="202">
        <v>0</v>
      </c>
      <c r="AC33" s="202">
        <v>20.03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43.75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18.68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21.18</v>
      </c>
      <c r="J34" s="202">
        <v>15.4</v>
      </c>
      <c r="K34" s="202">
        <v>241.72</v>
      </c>
      <c r="L34" s="202">
        <v>11.04</v>
      </c>
      <c r="M34" s="202">
        <v>2.09</v>
      </c>
      <c r="N34" s="202">
        <v>1.74</v>
      </c>
      <c r="O34" s="202">
        <v>2.46</v>
      </c>
      <c r="P34" s="202">
        <v>0.88</v>
      </c>
      <c r="Q34" s="202">
        <v>9.58</v>
      </c>
      <c r="R34" s="202">
        <v>18.62</v>
      </c>
      <c r="S34" s="202">
        <v>11.59</v>
      </c>
      <c r="T34" s="202">
        <v>0</v>
      </c>
      <c r="U34" s="202">
        <v>2.08</v>
      </c>
      <c r="V34" s="202">
        <v>9.1</v>
      </c>
      <c r="W34" s="202">
        <v>0</v>
      </c>
      <c r="X34" s="202">
        <v>2.17</v>
      </c>
      <c r="Y34" s="202">
        <v>0</v>
      </c>
      <c r="Z34" s="202">
        <v>64.239999999999995</v>
      </c>
      <c r="AA34" s="202">
        <v>0</v>
      </c>
      <c r="AB34" s="202">
        <v>0</v>
      </c>
      <c r="AC34" s="202">
        <v>20.03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43.75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18.45</v>
      </c>
      <c r="D35" s="202">
        <v>0</v>
      </c>
      <c r="E35" s="202">
        <v>0</v>
      </c>
      <c r="F35" s="202">
        <v>30.05</v>
      </c>
      <c r="G35" s="202">
        <v>0</v>
      </c>
      <c r="H35" s="202">
        <v>0</v>
      </c>
      <c r="I35" s="202">
        <v>21.18</v>
      </c>
      <c r="J35" s="202">
        <v>15.4</v>
      </c>
      <c r="K35" s="202">
        <v>241.72</v>
      </c>
      <c r="L35" s="202">
        <v>11.04</v>
      </c>
      <c r="M35" s="202">
        <v>2.09</v>
      </c>
      <c r="N35" s="202">
        <v>1.74</v>
      </c>
      <c r="O35" s="202">
        <v>2.46</v>
      </c>
      <c r="P35" s="202">
        <v>0.88</v>
      </c>
      <c r="Q35" s="202">
        <v>9.58</v>
      </c>
      <c r="R35" s="202">
        <v>17.309999999999999</v>
      </c>
      <c r="S35" s="202">
        <v>11.59</v>
      </c>
      <c r="T35" s="202">
        <v>0</v>
      </c>
      <c r="U35" s="202">
        <v>2.08</v>
      </c>
      <c r="V35" s="202">
        <v>9.1</v>
      </c>
      <c r="W35" s="202">
        <v>0</v>
      </c>
      <c r="X35" s="202">
        <v>2.17</v>
      </c>
      <c r="Y35" s="202">
        <v>0</v>
      </c>
      <c r="Z35" s="202">
        <v>64.239999999999995</v>
      </c>
      <c r="AA35" s="202">
        <v>0</v>
      </c>
      <c r="AB35" s="202">
        <v>0</v>
      </c>
      <c r="AC35" s="202">
        <v>20.03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41.87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18.45</v>
      </c>
      <c r="D36" s="202">
        <v>0</v>
      </c>
      <c r="E36" s="202">
        <v>0</v>
      </c>
      <c r="F36" s="202">
        <v>30.05</v>
      </c>
      <c r="G36" s="202">
        <v>0</v>
      </c>
      <c r="H36" s="202">
        <v>0</v>
      </c>
      <c r="I36" s="202">
        <v>21.18</v>
      </c>
      <c r="J36" s="202">
        <v>15.4</v>
      </c>
      <c r="K36" s="202">
        <v>241.72</v>
      </c>
      <c r="L36" s="202">
        <v>6.18</v>
      </c>
      <c r="M36" s="202">
        <v>2.09</v>
      </c>
      <c r="N36" s="202">
        <v>1.74</v>
      </c>
      <c r="O36" s="202">
        <v>2.46</v>
      </c>
      <c r="P36" s="202">
        <v>0.88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2.08</v>
      </c>
      <c r="V36" s="202">
        <v>9.1</v>
      </c>
      <c r="W36" s="202">
        <v>0</v>
      </c>
      <c r="X36" s="202">
        <v>2.17</v>
      </c>
      <c r="Y36" s="202">
        <v>0</v>
      </c>
      <c r="Z36" s="202">
        <v>64.239999999999995</v>
      </c>
      <c r="AA36" s="202">
        <v>0</v>
      </c>
      <c r="AB36" s="202">
        <v>0</v>
      </c>
      <c r="AC36" s="202">
        <v>20.68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41.87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18.45</v>
      </c>
      <c r="D37" s="202">
        <v>0</v>
      </c>
      <c r="E37" s="202">
        <v>0</v>
      </c>
      <c r="F37" s="202">
        <v>30.05</v>
      </c>
      <c r="G37" s="202">
        <v>0</v>
      </c>
      <c r="H37" s="202">
        <v>0</v>
      </c>
      <c r="I37" s="202">
        <v>21.18</v>
      </c>
      <c r="J37" s="202">
        <v>15.4</v>
      </c>
      <c r="K37" s="202">
        <v>241.72</v>
      </c>
      <c r="L37" s="202">
        <v>11.04</v>
      </c>
      <c r="M37" s="202">
        <v>2.09</v>
      </c>
      <c r="N37" s="202">
        <v>1.74</v>
      </c>
      <c r="O37" s="202">
        <v>2.46</v>
      </c>
      <c r="P37" s="202">
        <v>0.88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2.08</v>
      </c>
      <c r="V37" s="202">
        <v>9.1</v>
      </c>
      <c r="W37" s="202">
        <v>0</v>
      </c>
      <c r="X37" s="202">
        <v>2.17</v>
      </c>
      <c r="Y37" s="202">
        <v>0</v>
      </c>
      <c r="Z37" s="202">
        <v>64.239999999999995</v>
      </c>
      <c r="AA37" s="202">
        <v>0</v>
      </c>
      <c r="AB37" s="202">
        <v>0</v>
      </c>
      <c r="AC37" s="202">
        <v>20.68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41.87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18.45</v>
      </c>
      <c r="D38" s="202">
        <v>0</v>
      </c>
      <c r="E38" s="202">
        <v>0</v>
      </c>
      <c r="F38" s="202">
        <v>30.05</v>
      </c>
      <c r="G38" s="202">
        <v>0</v>
      </c>
      <c r="H38" s="202">
        <v>0</v>
      </c>
      <c r="I38" s="202">
        <v>21.18</v>
      </c>
      <c r="J38" s="202">
        <v>15.4</v>
      </c>
      <c r="K38" s="202">
        <v>241.72</v>
      </c>
      <c r="L38" s="202">
        <v>11.04</v>
      </c>
      <c r="M38" s="202">
        <v>2.09</v>
      </c>
      <c r="N38" s="202">
        <v>1.74</v>
      </c>
      <c r="O38" s="202">
        <v>2.46</v>
      </c>
      <c r="P38" s="202">
        <v>0.88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2.08</v>
      </c>
      <c r="V38" s="202">
        <v>9.1</v>
      </c>
      <c r="W38" s="202">
        <v>0</v>
      </c>
      <c r="X38" s="202">
        <v>2.17</v>
      </c>
      <c r="Y38" s="202">
        <v>0</v>
      </c>
      <c r="Z38" s="202">
        <v>64.239999999999995</v>
      </c>
      <c r="AA38" s="202">
        <v>0</v>
      </c>
      <c r="AB38" s="202">
        <v>0</v>
      </c>
      <c r="AC38" s="202">
        <v>22.89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42.34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18.45</v>
      </c>
      <c r="D39" s="202">
        <v>0</v>
      </c>
      <c r="E39" s="202">
        <v>0</v>
      </c>
      <c r="F39" s="202">
        <v>30.05</v>
      </c>
      <c r="G39" s="202">
        <v>0</v>
      </c>
      <c r="H39" s="202">
        <v>0</v>
      </c>
      <c r="I39" s="202">
        <v>21.18</v>
      </c>
      <c r="J39" s="202">
        <v>15.4</v>
      </c>
      <c r="K39" s="202">
        <v>241.72</v>
      </c>
      <c r="L39" s="202">
        <v>11.04</v>
      </c>
      <c r="M39" s="202">
        <v>2.09</v>
      </c>
      <c r="N39" s="202">
        <v>1.74</v>
      </c>
      <c r="O39" s="202">
        <v>2.46</v>
      </c>
      <c r="P39" s="202">
        <v>2.1800000000000002</v>
      </c>
      <c r="Q39" s="202">
        <v>9.58</v>
      </c>
      <c r="R39" s="202">
        <v>18.62</v>
      </c>
      <c r="S39" s="202">
        <v>11.59</v>
      </c>
      <c r="T39" s="202">
        <v>0</v>
      </c>
      <c r="U39" s="202">
        <v>2.08</v>
      </c>
      <c r="V39" s="202">
        <v>9.1</v>
      </c>
      <c r="W39" s="202">
        <v>0</v>
      </c>
      <c r="X39" s="202">
        <v>2.17</v>
      </c>
      <c r="Y39" s="202">
        <v>0</v>
      </c>
      <c r="Z39" s="202">
        <v>64.239999999999995</v>
      </c>
      <c r="AA39" s="202">
        <v>0</v>
      </c>
      <c r="AB39" s="202">
        <v>0</v>
      </c>
      <c r="AC39" s="202">
        <v>22.89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42.34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18.45</v>
      </c>
      <c r="D40" s="202">
        <v>0</v>
      </c>
      <c r="E40" s="202">
        <v>0</v>
      </c>
      <c r="F40" s="202">
        <v>30.05</v>
      </c>
      <c r="G40" s="202">
        <v>0</v>
      </c>
      <c r="H40" s="202">
        <v>0</v>
      </c>
      <c r="I40" s="202">
        <v>21.18</v>
      </c>
      <c r="J40" s="202">
        <v>15.4</v>
      </c>
      <c r="K40" s="202">
        <v>241.72</v>
      </c>
      <c r="L40" s="202">
        <v>11.04</v>
      </c>
      <c r="M40" s="202">
        <v>2.09</v>
      </c>
      <c r="N40" s="202">
        <v>1.74</v>
      </c>
      <c r="O40" s="202">
        <v>2.46</v>
      </c>
      <c r="P40" s="202">
        <v>2.1800000000000002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2.08</v>
      </c>
      <c r="V40" s="202">
        <v>9.1</v>
      </c>
      <c r="W40" s="202">
        <v>0</v>
      </c>
      <c r="X40" s="202">
        <v>2.17</v>
      </c>
      <c r="Y40" s="202">
        <v>0</v>
      </c>
      <c r="Z40" s="202">
        <v>64.239999999999995</v>
      </c>
      <c r="AA40" s="202">
        <v>0</v>
      </c>
      <c r="AB40" s="202">
        <v>0</v>
      </c>
      <c r="AC40" s="202">
        <v>22.89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42.42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18.45</v>
      </c>
      <c r="D41" s="202">
        <v>0</v>
      </c>
      <c r="E41" s="202">
        <v>0</v>
      </c>
      <c r="F41" s="202">
        <v>30.05</v>
      </c>
      <c r="G41" s="202">
        <v>0</v>
      </c>
      <c r="H41" s="202">
        <v>0</v>
      </c>
      <c r="I41" s="202">
        <v>21.18</v>
      </c>
      <c r="J41" s="202">
        <v>15.4</v>
      </c>
      <c r="K41" s="202">
        <v>241.72</v>
      </c>
      <c r="L41" s="202">
        <v>11.04</v>
      </c>
      <c r="M41" s="202">
        <v>2.09</v>
      </c>
      <c r="N41" s="202">
        <v>1.74</v>
      </c>
      <c r="O41" s="202">
        <v>2.46</v>
      </c>
      <c r="P41" s="202">
        <v>2.1800000000000002</v>
      </c>
      <c r="Q41" s="202">
        <v>9.58</v>
      </c>
      <c r="R41" s="202">
        <v>18.62</v>
      </c>
      <c r="S41" s="202">
        <v>11.59</v>
      </c>
      <c r="T41" s="202">
        <v>0</v>
      </c>
      <c r="U41" s="202">
        <v>2.08</v>
      </c>
      <c r="V41" s="202">
        <v>9.1</v>
      </c>
      <c r="W41" s="202">
        <v>0</v>
      </c>
      <c r="X41" s="202">
        <v>2.17</v>
      </c>
      <c r="Y41" s="202">
        <v>0</v>
      </c>
      <c r="Z41" s="202">
        <v>64.239999999999995</v>
      </c>
      <c r="AA41" s="202">
        <v>0</v>
      </c>
      <c r="AB41" s="202">
        <v>0</v>
      </c>
      <c r="AC41" s="202">
        <v>22.89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42.42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18.45</v>
      </c>
      <c r="D42" s="202">
        <v>0</v>
      </c>
      <c r="E42" s="202">
        <v>0</v>
      </c>
      <c r="F42" s="202">
        <v>30.05</v>
      </c>
      <c r="G42" s="202">
        <v>0</v>
      </c>
      <c r="H42" s="202">
        <v>0</v>
      </c>
      <c r="I42" s="202">
        <v>21.18</v>
      </c>
      <c r="J42" s="202">
        <v>15.4</v>
      </c>
      <c r="K42" s="202">
        <v>241.72</v>
      </c>
      <c r="L42" s="202">
        <v>11.04</v>
      </c>
      <c r="M42" s="202">
        <v>2.09</v>
      </c>
      <c r="N42" s="202">
        <v>1.74</v>
      </c>
      <c r="O42" s="202">
        <v>2.46</v>
      </c>
      <c r="P42" s="202">
        <v>2.1800000000000002</v>
      </c>
      <c r="Q42" s="202">
        <v>9.58</v>
      </c>
      <c r="R42" s="202">
        <v>18.62</v>
      </c>
      <c r="S42" s="202">
        <v>11.59</v>
      </c>
      <c r="T42" s="202">
        <v>0</v>
      </c>
      <c r="U42" s="202">
        <v>2.08</v>
      </c>
      <c r="V42" s="202">
        <v>9.1</v>
      </c>
      <c r="W42" s="202">
        <v>0</v>
      </c>
      <c r="X42" s="202">
        <v>2.17</v>
      </c>
      <c r="Y42" s="202">
        <v>0</v>
      </c>
      <c r="Z42" s="202">
        <v>64.239999999999995</v>
      </c>
      <c r="AA42" s="202">
        <v>0</v>
      </c>
      <c r="AB42" s="202">
        <v>0</v>
      </c>
      <c r="AC42" s="202">
        <v>22.89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42.42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30.05</v>
      </c>
      <c r="G43" s="202">
        <v>0</v>
      </c>
      <c r="H43" s="202">
        <v>0</v>
      </c>
      <c r="I43" s="202">
        <v>21.66</v>
      </c>
      <c r="J43" s="202">
        <v>15.4</v>
      </c>
      <c r="K43" s="202">
        <v>241.72</v>
      </c>
      <c r="L43" s="202">
        <v>11.04</v>
      </c>
      <c r="M43" s="202">
        <v>2.09</v>
      </c>
      <c r="N43" s="202">
        <v>1.74</v>
      </c>
      <c r="O43" s="202">
        <v>2.46</v>
      </c>
      <c r="P43" s="202">
        <v>2.1800000000000002</v>
      </c>
      <c r="Q43" s="202">
        <v>9.58</v>
      </c>
      <c r="R43" s="202">
        <v>18.62</v>
      </c>
      <c r="S43" s="202">
        <v>11.59</v>
      </c>
      <c r="T43" s="202">
        <v>0</v>
      </c>
      <c r="U43" s="202">
        <v>2.08</v>
      </c>
      <c r="V43" s="202">
        <v>9.1</v>
      </c>
      <c r="W43" s="202">
        <v>0</v>
      </c>
      <c r="X43" s="202">
        <v>2.17</v>
      </c>
      <c r="Y43" s="202">
        <v>0</v>
      </c>
      <c r="Z43" s="202">
        <v>64.239999999999995</v>
      </c>
      <c r="AA43" s="202">
        <v>0</v>
      </c>
      <c r="AB43" s="202">
        <v>0</v>
      </c>
      <c r="AC43" s="202">
        <v>22.89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42.34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30.05</v>
      </c>
      <c r="G44" s="202">
        <v>0</v>
      </c>
      <c r="H44" s="202">
        <v>0</v>
      </c>
      <c r="I44" s="202">
        <v>21.66</v>
      </c>
      <c r="J44" s="202">
        <v>15.4</v>
      </c>
      <c r="K44" s="202">
        <v>241.72</v>
      </c>
      <c r="L44" s="202">
        <v>11.04</v>
      </c>
      <c r="M44" s="202">
        <v>2.09</v>
      </c>
      <c r="N44" s="202">
        <v>1.74</v>
      </c>
      <c r="O44" s="202">
        <v>2.46</v>
      </c>
      <c r="P44" s="202">
        <v>2.1800000000000002</v>
      </c>
      <c r="Q44" s="202">
        <v>9.58</v>
      </c>
      <c r="R44" s="202">
        <v>18.62</v>
      </c>
      <c r="S44" s="202">
        <v>11.59</v>
      </c>
      <c r="T44" s="202">
        <v>0</v>
      </c>
      <c r="U44" s="202">
        <v>2.08</v>
      </c>
      <c r="V44" s="202">
        <v>9.1</v>
      </c>
      <c r="W44" s="202">
        <v>0</v>
      </c>
      <c r="X44" s="202">
        <v>2.17</v>
      </c>
      <c r="Y44" s="202">
        <v>0</v>
      </c>
      <c r="Z44" s="202">
        <v>64.239999999999995</v>
      </c>
      <c r="AA44" s="202">
        <v>0</v>
      </c>
      <c r="AB44" s="202">
        <v>0</v>
      </c>
      <c r="AC44" s="202">
        <v>22.89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42.34</v>
      </c>
      <c r="AJ44" s="202">
        <v>0</v>
      </c>
      <c r="AK44" s="202">
        <v>21.34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30.05</v>
      </c>
      <c r="G45" s="202">
        <v>0</v>
      </c>
      <c r="H45" s="202">
        <v>0</v>
      </c>
      <c r="I45" s="202">
        <v>21.66</v>
      </c>
      <c r="J45" s="202">
        <v>15.4</v>
      </c>
      <c r="K45" s="202">
        <v>241.72</v>
      </c>
      <c r="L45" s="202">
        <v>11.04</v>
      </c>
      <c r="M45" s="202">
        <v>2.09</v>
      </c>
      <c r="N45" s="202">
        <v>1.74</v>
      </c>
      <c r="O45" s="202">
        <v>2.46</v>
      </c>
      <c r="P45" s="202">
        <v>0.92</v>
      </c>
      <c r="Q45" s="202">
        <v>9.58</v>
      </c>
      <c r="R45" s="202">
        <v>18.62</v>
      </c>
      <c r="S45" s="202">
        <v>11.59</v>
      </c>
      <c r="T45" s="202">
        <v>0</v>
      </c>
      <c r="U45" s="202">
        <v>2.08</v>
      </c>
      <c r="V45" s="202">
        <v>9.1</v>
      </c>
      <c r="W45" s="202">
        <v>0</v>
      </c>
      <c r="X45" s="202">
        <v>2.17</v>
      </c>
      <c r="Y45" s="202">
        <v>0</v>
      </c>
      <c r="Z45" s="202">
        <v>64.239999999999995</v>
      </c>
      <c r="AA45" s="202">
        <v>0</v>
      </c>
      <c r="AB45" s="202">
        <v>0</v>
      </c>
      <c r="AC45" s="202">
        <v>22.89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42.34</v>
      </c>
      <c r="AJ45" s="202">
        <v>0</v>
      </c>
      <c r="AK45" s="202">
        <v>21.34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30.05</v>
      </c>
      <c r="G46" s="202">
        <v>0</v>
      </c>
      <c r="H46" s="202">
        <v>0</v>
      </c>
      <c r="I46" s="202">
        <v>21.66</v>
      </c>
      <c r="J46" s="202">
        <v>15.4</v>
      </c>
      <c r="K46" s="202">
        <v>241.72</v>
      </c>
      <c r="L46" s="202">
        <v>11.04</v>
      </c>
      <c r="M46" s="202">
        <v>2.09</v>
      </c>
      <c r="N46" s="202">
        <v>1.74</v>
      </c>
      <c r="O46" s="202">
        <v>2.46</v>
      </c>
      <c r="P46" s="202">
        <v>0.92</v>
      </c>
      <c r="Q46" s="202">
        <v>9.58</v>
      </c>
      <c r="R46" s="202">
        <v>18.62</v>
      </c>
      <c r="S46" s="202">
        <v>11.59</v>
      </c>
      <c r="T46" s="202">
        <v>0</v>
      </c>
      <c r="U46" s="202">
        <v>2.08</v>
      </c>
      <c r="V46" s="202">
        <v>9.1</v>
      </c>
      <c r="W46" s="202">
        <v>0</v>
      </c>
      <c r="X46" s="202">
        <v>2.17</v>
      </c>
      <c r="Y46" s="202">
        <v>0</v>
      </c>
      <c r="Z46" s="202">
        <v>64.239999999999995</v>
      </c>
      <c r="AA46" s="202">
        <v>0</v>
      </c>
      <c r="AB46" s="202">
        <v>0</v>
      </c>
      <c r="AC46" s="202">
        <v>22.89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42.34</v>
      </c>
      <c r="AJ46" s="202">
        <v>0</v>
      </c>
      <c r="AK46" s="202">
        <v>21.34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30.05</v>
      </c>
      <c r="G47" s="202">
        <v>0</v>
      </c>
      <c r="H47" s="202">
        <v>0</v>
      </c>
      <c r="I47" s="202">
        <v>21.66</v>
      </c>
      <c r="J47" s="202">
        <v>15.4</v>
      </c>
      <c r="K47" s="202">
        <v>14.33</v>
      </c>
      <c r="L47" s="202">
        <v>11.04</v>
      </c>
      <c r="M47" s="202">
        <v>2.09</v>
      </c>
      <c r="N47" s="202">
        <v>1.74</v>
      </c>
      <c r="O47" s="202">
        <v>2.46</v>
      </c>
      <c r="P47" s="202">
        <v>0.92</v>
      </c>
      <c r="Q47" s="202">
        <v>9.58</v>
      </c>
      <c r="R47" s="202">
        <v>18.62</v>
      </c>
      <c r="S47" s="202">
        <v>11.59</v>
      </c>
      <c r="T47" s="202">
        <v>0</v>
      </c>
      <c r="U47" s="202">
        <v>2.08</v>
      </c>
      <c r="V47" s="202">
        <v>9.1</v>
      </c>
      <c r="W47" s="202">
        <v>19.46</v>
      </c>
      <c r="X47" s="202">
        <v>64.790000000000006</v>
      </c>
      <c r="Y47" s="202">
        <v>0</v>
      </c>
      <c r="Z47" s="202">
        <v>64.239999999999995</v>
      </c>
      <c r="AA47" s="202">
        <v>0</v>
      </c>
      <c r="AB47" s="202">
        <v>0</v>
      </c>
      <c r="AC47" s="202">
        <v>22.89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41.49</v>
      </c>
      <c r="AJ47" s="202">
        <v>0</v>
      </c>
      <c r="AK47" s="202">
        <v>21.34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30.05</v>
      </c>
      <c r="G48" s="202">
        <v>0</v>
      </c>
      <c r="H48" s="202">
        <v>0</v>
      </c>
      <c r="I48" s="202">
        <v>21.66</v>
      </c>
      <c r="J48" s="202">
        <v>15.4</v>
      </c>
      <c r="K48" s="202">
        <v>6.76</v>
      </c>
      <c r="L48" s="202">
        <v>11.04</v>
      </c>
      <c r="M48" s="202">
        <v>2.09</v>
      </c>
      <c r="N48" s="202">
        <v>1.74</v>
      </c>
      <c r="O48" s="202">
        <v>2.46</v>
      </c>
      <c r="P48" s="202">
        <v>0.92</v>
      </c>
      <c r="Q48" s="202">
        <v>9.58</v>
      </c>
      <c r="R48" s="202">
        <v>18.62</v>
      </c>
      <c r="S48" s="202">
        <v>11.59</v>
      </c>
      <c r="T48" s="202">
        <v>0</v>
      </c>
      <c r="U48" s="202">
        <v>2.08</v>
      </c>
      <c r="V48" s="202">
        <v>9.1</v>
      </c>
      <c r="W48" s="202">
        <v>17.53</v>
      </c>
      <c r="X48" s="202">
        <v>60.92</v>
      </c>
      <c r="Y48" s="202">
        <v>0</v>
      </c>
      <c r="Z48" s="202">
        <v>64.239999999999995</v>
      </c>
      <c r="AA48" s="202">
        <v>0</v>
      </c>
      <c r="AB48" s="202">
        <v>0</v>
      </c>
      <c r="AC48" s="202">
        <v>22.89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41.49</v>
      </c>
      <c r="AJ48" s="202">
        <v>0</v>
      </c>
      <c r="AK48" s="202">
        <v>21.34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30.05</v>
      </c>
      <c r="G49" s="202">
        <v>0</v>
      </c>
      <c r="H49" s="202">
        <v>0</v>
      </c>
      <c r="I49" s="202">
        <v>21.66</v>
      </c>
      <c r="J49" s="202">
        <v>15.4</v>
      </c>
      <c r="K49" s="202">
        <v>6.76</v>
      </c>
      <c r="L49" s="202">
        <v>11.04</v>
      </c>
      <c r="M49" s="202">
        <v>2.09</v>
      </c>
      <c r="N49" s="202">
        <v>1.74</v>
      </c>
      <c r="O49" s="202">
        <v>2.46</v>
      </c>
      <c r="P49" s="202">
        <v>0.92</v>
      </c>
      <c r="Q49" s="202">
        <v>9.58</v>
      </c>
      <c r="R49" s="202">
        <v>18.62</v>
      </c>
      <c r="S49" s="202">
        <v>11.59</v>
      </c>
      <c r="T49" s="202">
        <v>0</v>
      </c>
      <c r="U49" s="202">
        <v>2.08</v>
      </c>
      <c r="V49" s="202">
        <v>9.1</v>
      </c>
      <c r="W49" s="202">
        <v>14.63</v>
      </c>
      <c r="X49" s="202">
        <v>47.39</v>
      </c>
      <c r="Y49" s="202">
        <v>0</v>
      </c>
      <c r="Z49" s="202">
        <v>64.239999999999995</v>
      </c>
      <c r="AA49" s="202">
        <v>0</v>
      </c>
      <c r="AB49" s="202">
        <v>0</v>
      </c>
      <c r="AC49" s="202">
        <v>22.89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41.49</v>
      </c>
      <c r="AJ49" s="202">
        <v>0</v>
      </c>
      <c r="AK49" s="202">
        <v>21.34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30.05</v>
      </c>
      <c r="G50" s="202">
        <v>0</v>
      </c>
      <c r="H50" s="202">
        <v>0</v>
      </c>
      <c r="I50" s="202">
        <v>21.66</v>
      </c>
      <c r="J50" s="202">
        <v>15.4</v>
      </c>
      <c r="K50" s="202">
        <v>6.76</v>
      </c>
      <c r="L50" s="202">
        <v>11.04</v>
      </c>
      <c r="M50" s="202">
        <v>2.09</v>
      </c>
      <c r="N50" s="202">
        <v>1.74</v>
      </c>
      <c r="O50" s="202">
        <v>2.46</v>
      </c>
      <c r="P50" s="202">
        <v>0.92</v>
      </c>
      <c r="Q50" s="202">
        <v>9.58</v>
      </c>
      <c r="R50" s="202">
        <v>18.62</v>
      </c>
      <c r="S50" s="202">
        <v>11.59</v>
      </c>
      <c r="T50" s="202">
        <v>0</v>
      </c>
      <c r="U50" s="202">
        <v>2.08</v>
      </c>
      <c r="V50" s="202">
        <v>9.1</v>
      </c>
      <c r="W50" s="202">
        <v>14.63</v>
      </c>
      <c r="X50" s="202">
        <v>52.23</v>
      </c>
      <c r="Y50" s="202">
        <v>0</v>
      </c>
      <c r="Z50" s="202">
        <v>64.239999999999995</v>
      </c>
      <c r="AA50" s="202">
        <v>0</v>
      </c>
      <c r="AB50" s="202">
        <v>0</v>
      </c>
      <c r="AC50" s="202">
        <v>22.89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41.49</v>
      </c>
      <c r="AJ50" s="202">
        <v>0</v>
      </c>
      <c r="AK50" s="202">
        <v>21.34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30.05</v>
      </c>
      <c r="G51" s="202">
        <v>0</v>
      </c>
      <c r="H51" s="202">
        <v>0</v>
      </c>
      <c r="I51" s="202">
        <v>21.66</v>
      </c>
      <c r="J51" s="202">
        <v>15.4</v>
      </c>
      <c r="K51" s="202">
        <v>6.76</v>
      </c>
      <c r="L51" s="202">
        <v>11.04</v>
      </c>
      <c r="M51" s="202">
        <v>2.09</v>
      </c>
      <c r="N51" s="202">
        <v>1.74</v>
      </c>
      <c r="O51" s="202">
        <v>2.46</v>
      </c>
      <c r="P51" s="202">
        <v>0.92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19.46</v>
      </c>
      <c r="X51" s="202">
        <v>64.790000000000006</v>
      </c>
      <c r="Y51" s="202">
        <v>0</v>
      </c>
      <c r="Z51" s="202">
        <v>64.239999999999995</v>
      </c>
      <c r="AA51" s="202">
        <v>0</v>
      </c>
      <c r="AB51" s="202">
        <v>0</v>
      </c>
      <c r="AC51" s="202">
        <v>22.33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41.61</v>
      </c>
      <c r="AJ51" s="202">
        <v>0</v>
      </c>
      <c r="AK51" s="202">
        <v>21.34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30.05</v>
      </c>
      <c r="G52" s="202">
        <v>0</v>
      </c>
      <c r="H52" s="202">
        <v>0</v>
      </c>
      <c r="I52" s="202">
        <v>21.66</v>
      </c>
      <c r="J52" s="202">
        <v>15.4</v>
      </c>
      <c r="K52" s="202">
        <v>6.76</v>
      </c>
      <c r="L52" s="202">
        <v>11.04</v>
      </c>
      <c r="M52" s="202">
        <v>2.09</v>
      </c>
      <c r="N52" s="202">
        <v>1.74</v>
      </c>
      <c r="O52" s="202">
        <v>2.46</v>
      </c>
      <c r="P52" s="202">
        <v>0.92</v>
      </c>
      <c r="Q52" s="202">
        <v>9.58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14.63</v>
      </c>
      <c r="X52" s="202">
        <v>43.53</v>
      </c>
      <c r="Y52" s="202">
        <v>0</v>
      </c>
      <c r="Z52" s="202">
        <v>64.239999999999995</v>
      </c>
      <c r="AA52" s="202">
        <v>0</v>
      </c>
      <c r="AB52" s="202">
        <v>0</v>
      </c>
      <c r="AC52" s="202">
        <v>22.33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42.22</v>
      </c>
      <c r="AJ52" s="202">
        <v>0</v>
      </c>
      <c r="AK52" s="202">
        <v>21.34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30.05</v>
      </c>
      <c r="G53" s="202">
        <v>0</v>
      </c>
      <c r="H53" s="202">
        <v>0</v>
      </c>
      <c r="I53" s="202">
        <v>21.66</v>
      </c>
      <c r="J53" s="202">
        <v>15.4</v>
      </c>
      <c r="K53" s="202">
        <v>6.76</v>
      </c>
      <c r="L53" s="202">
        <v>11.04</v>
      </c>
      <c r="M53" s="202">
        <v>2.09</v>
      </c>
      <c r="N53" s="202">
        <v>1.74</v>
      </c>
      <c r="O53" s="202">
        <v>2.46</v>
      </c>
      <c r="P53" s="202">
        <v>0.92</v>
      </c>
      <c r="Q53" s="202">
        <v>9.58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14.63</v>
      </c>
      <c r="X53" s="202">
        <v>17.43</v>
      </c>
      <c r="Y53" s="202">
        <v>0</v>
      </c>
      <c r="Z53" s="202">
        <v>64.239999999999995</v>
      </c>
      <c r="AA53" s="202">
        <v>0</v>
      </c>
      <c r="AB53" s="202">
        <v>0</v>
      </c>
      <c r="AC53" s="202">
        <v>22.33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42.22</v>
      </c>
      <c r="AJ53" s="202">
        <v>0</v>
      </c>
      <c r="AK53" s="202">
        <v>21.34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30.05</v>
      </c>
      <c r="G54" s="202">
        <v>0</v>
      </c>
      <c r="H54" s="202">
        <v>0</v>
      </c>
      <c r="I54" s="202">
        <v>21.66</v>
      </c>
      <c r="J54" s="202">
        <v>15.4</v>
      </c>
      <c r="K54" s="202">
        <v>6.76</v>
      </c>
      <c r="L54" s="202">
        <v>11.04</v>
      </c>
      <c r="M54" s="202">
        <v>2.09</v>
      </c>
      <c r="N54" s="202">
        <v>1.74</v>
      </c>
      <c r="O54" s="202">
        <v>2.46</v>
      </c>
      <c r="P54" s="202">
        <v>0.92</v>
      </c>
      <c r="Q54" s="202">
        <v>9.58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14.63</v>
      </c>
      <c r="X54" s="202">
        <v>41.6</v>
      </c>
      <c r="Y54" s="202">
        <v>0</v>
      </c>
      <c r="Z54" s="202">
        <v>64.239999999999995</v>
      </c>
      <c r="AA54" s="202">
        <v>0</v>
      </c>
      <c r="AB54" s="202">
        <v>0</v>
      </c>
      <c r="AC54" s="202">
        <v>22.33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42.22</v>
      </c>
      <c r="AJ54" s="202">
        <v>0</v>
      </c>
      <c r="AK54" s="202">
        <v>21.34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30.05</v>
      </c>
      <c r="G55" s="202">
        <v>0</v>
      </c>
      <c r="H55" s="202">
        <v>0</v>
      </c>
      <c r="I55" s="202">
        <v>21.66</v>
      </c>
      <c r="J55" s="202">
        <v>15.4</v>
      </c>
      <c r="K55" s="202">
        <v>120.86</v>
      </c>
      <c r="L55" s="202">
        <v>11.04</v>
      </c>
      <c r="M55" s="202">
        <v>2.09</v>
      </c>
      <c r="N55" s="202">
        <v>1.74</v>
      </c>
      <c r="O55" s="202">
        <v>2.46</v>
      </c>
      <c r="P55" s="202">
        <v>0.92</v>
      </c>
      <c r="Q55" s="202">
        <v>9.58</v>
      </c>
      <c r="R55" s="202">
        <v>18.62</v>
      </c>
      <c r="S55" s="202">
        <v>11.59</v>
      </c>
      <c r="T55" s="202">
        <v>0</v>
      </c>
      <c r="U55" s="202">
        <v>2.08</v>
      </c>
      <c r="V55" s="202">
        <v>9.1</v>
      </c>
      <c r="W55" s="202">
        <v>0.65</v>
      </c>
      <c r="X55" s="202">
        <v>2.17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21.97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42.22</v>
      </c>
      <c r="AJ55" s="202">
        <v>0</v>
      </c>
      <c r="AK55" s="202">
        <v>21.34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30.05</v>
      </c>
      <c r="G56" s="202">
        <v>0</v>
      </c>
      <c r="H56" s="202">
        <v>0</v>
      </c>
      <c r="I56" s="202">
        <v>21.66</v>
      </c>
      <c r="J56" s="202">
        <v>15.4</v>
      </c>
      <c r="K56" s="202">
        <v>120.86</v>
      </c>
      <c r="L56" s="202">
        <v>11.04</v>
      </c>
      <c r="M56" s="202">
        <v>2.09</v>
      </c>
      <c r="N56" s="202">
        <v>1.74</v>
      </c>
      <c r="O56" s="202">
        <v>2.46</v>
      </c>
      <c r="P56" s="202">
        <v>0.92</v>
      </c>
      <c r="Q56" s="202">
        <v>0.31</v>
      </c>
      <c r="R56" s="202">
        <v>0.62</v>
      </c>
      <c r="S56" s="202">
        <v>0.39</v>
      </c>
      <c r="T56" s="202">
        <v>0</v>
      </c>
      <c r="U56" s="202">
        <v>2.08</v>
      </c>
      <c r="V56" s="202">
        <v>9.1</v>
      </c>
      <c r="W56" s="202">
        <v>0.65</v>
      </c>
      <c r="X56" s="202">
        <v>2.17</v>
      </c>
      <c r="Y56" s="202">
        <v>0</v>
      </c>
      <c r="Z56" s="202">
        <v>64.239999999999995</v>
      </c>
      <c r="AA56" s="202">
        <v>0</v>
      </c>
      <c r="AB56" s="202">
        <v>0</v>
      </c>
      <c r="AC56" s="202">
        <v>21.97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42.22</v>
      </c>
      <c r="AJ56" s="202">
        <v>0</v>
      </c>
      <c r="AK56" s="202">
        <v>21.34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30.05</v>
      </c>
      <c r="G57" s="202">
        <v>0</v>
      </c>
      <c r="H57" s="202">
        <v>0</v>
      </c>
      <c r="I57" s="202">
        <v>21.66</v>
      </c>
      <c r="J57" s="202">
        <v>15.4</v>
      </c>
      <c r="K57" s="202">
        <v>120.86</v>
      </c>
      <c r="L57" s="202">
        <v>11.04</v>
      </c>
      <c r="M57" s="202">
        <v>2.09</v>
      </c>
      <c r="N57" s="202">
        <v>1.74</v>
      </c>
      <c r="O57" s="202">
        <v>2.46</v>
      </c>
      <c r="P57" s="202">
        <v>0.92</v>
      </c>
      <c r="Q57" s="202">
        <v>9.58</v>
      </c>
      <c r="R57" s="202">
        <v>18.62</v>
      </c>
      <c r="S57" s="202">
        <v>11.59</v>
      </c>
      <c r="T57" s="202">
        <v>0</v>
      </c>
      <c r="U57" s="202">
        <v>2.08</v>
      </c>
      <c r="V57" s="202">
        <v>9.1</v>
      </c>
      <c r="W57" s="202">
        <v>0.65</v>
      </c>
      <c r="X57" s="202">
        <v>2.17</v>
      </c>
      <c r="Y57" s="202">
        <v>0</v>
      </c>
      <c r="Z57" s="202">
        <v>36.35</v>
      </c>
      <c r="AA57" s="202">
        <v>0</v>
      </c>
      <c r="AB57" s="202">
        <v>0</v>
      </c>
      <c r="AC57" s="202">
        <v>21.97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42.22</v>
      </c>
      <c r="AJ57" s="202">
        <v>0</v>
      </c>
      <c r="AK57" s="202">
        <v>21.34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30.05</v>
      </c>
      <c r="G58" s="202">
        <v>0</v>
      </c>
      <c r="H58" s="202">
        <v>0</v>
      </c>
      <c r="I58" s="202">
        <v>21.66</v>
      </c>
      <c r="J58" s="202">
        <v>15.4</v>
      </c>
      <c r="K58" s="202">
        <v>120.86</v>
      </c>
      <c r="L58" s="202">
        <v>11.04</v>
      </c>
      <c r="M58" s="202">
        <v>2.09</v>
      </c>
      <c r="N58" s="202">
        <v>1.74</v>
      </c>
      <c r="O58" s="202">
        <v>2.46</v>
      </c>
      <c r="P58" s="202">
        <v>0.92</v>
      </c>
      <c r="Q58" s="202">
        <v>9.58</v>
      </c>
      <c r="R58" s="202">
        <v>18.62</v>
      </c>
      <c r="S58" s="202">
        <v>11.59</v>
      </c>
      <c r="T58" s="202">
        <v>0</v>
      </c>
      <c r="U58" s="202">
        <v>2.08</v>
      </c>
      <c r="V58" s="202">
        <v>9.1</v>
      </c>
      <c r="W58" s="202">
        <v>0.65</v>
      </c>
      <c r="X58" s="202">
        <v>2.17</v>
      </c>
      <c r="Y58" s="202">
        <v>0</v>
      </c>
      <c r="Z58" s="202">
        <v>36.35</v>
      </c>
      <c r="AA58" s="202">
        <v>0</v>
      </c>
      <c r="AB58" s="202">
        <v>0</v>
      </c>
      <c r="AC58" s="202">
        <v>21.97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42.22</v>
      </c>
      <c r="AJ58" s="202">
        <v>0</v>
      </c>
      <c r="AK58" s="202">
        <v>21.34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17.059999999999999</v>
      </c>
      <c r="D59" s="202">
        <v>0</v>
      </c>
      <c r="E59" s="202">
        <v>0</v>
      </c>
      <c r="F59" s="202">
        <v>30.05</v>
      </c>
      <c r="G59" s="202">
        <v>0</v>
      </c>
      <c r="H59" s="202">
        <v>0</v>
      </c>
      <c r="I59" s="202">
        <v>21.66</v>
      </c>
      <c r="J59" s="202">
        <v>15.4</v>
      </c>
      <c r="K59" s="202">
        <v>120.86</v>
      </c>
      <c r="L59" s="202">
        <v>11.04</v>
      </c>
      <c r="M59" s="202">
        <v>2.09</v>
      </c>
      <c r="N59" s="202">
        <v>1.74</v>
      </c>
      <c r="O59" s="202">
        <v>2.46</v>
      </c>
      <c r="P59" s="202">
        <v>0.92</v>
      </c>
      <c r="Q59" s="202">
        <v>0.31</v>
      </c>
      <c r="R59" s="202">
        <v>0.62</v>
      </c>
      <c r="S59" s="202">
        <v>0.39</v>
      </c>
      <c r="T59" s="202">
        <v>0</v>
      </c>
      <c r="U59" s="202">
        <v>2.08</v>
      </c>
      <c r="V59" s="202">
        <v>9.1</v>
      </c>
      <c r="W59" s="202">
        <v>0.65</v>
      </c>
      <c r="X59" s="202">
        <v>2.17</v>
      </c>
      <c r="Y59" s="202">
        <v>0</v>
      </c>
      <c r="Z59" s="202">
        <v>4.0999999999999996</v>
      </c>
      <c r="AA59" s="202">
        <v>0</v>
      </c>
      <c r="AB59" s="202">
        <v>0</v>
      </c>
      <c r="AC59" s="202">
        <v>21.97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42.84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17.059999999999999</v>
      </c>
      <c r="D60" s="202">
        <v>0</v>
      </c>
      <c r="E60" s="202">
        <v>0</v>
      </c>
      <c r="F60" s="202">
        <v>30.05</v>
      </c>
      <c r="G60" s="202">
        <v>0</v>
      </c>
      <c r="H60" s="202">
        <v>0</v>
      </c>
      <c r="I60" s="202">
        <v>21.66</v>
      </c>
      <c r="J60" s="202">
        <v>15.4</v>
      </c>
      <c r="K60" s="202">
        <v>120.86</v>
      </c>
      <c r="L60" s="202">
        <v>0.37</v>
      </c>
      <c r="M60" s="202">
        <v>2.09</v>
      </c>
      <c r="N60" s="202">
        <v>1.74</v>
      </c>
      <c r="O60" s="202">
        <v>2.46</v>
      </c>
      <c r="P60" s="202">
        <v>0.92</v>
      </c>
      <c r="Q60" s="202">
        <v>0.31</v>
      </c>
      <c r="R60" s="202">
        <v>0.62</v>
      </c>
      <c r="S60" s="202">
        <v>0.39</v>
      </c>
      <c r="T60" s="202">
        <v>0</v>
      </c>
      <c r="U60" s="202">
        <v>2.08</v>
      </c>
      <c r="V60" s="202">
        <v>0.3</v>
      </c>
      <c r="W60" s="202">
        <v>0.65</v>
      </c>
      <c r="X60" s="202">
        <v>2.17</v>
      </c>
      <c r="Y60" s="202">
        <v>0</v>
      </c>
      <c r="Z60" s="202">
        <v>4.0999999999999996</v>
      </c>
      <c r="AA60" s="202">
        <v>0</v>
      </c>
      <c r="AB60" s="202">
        <v>0</v>
      </c>
      <c r="AC60" s="202">
        <v>21.97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42.84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17.760000000000002</v>
      </c>
      <c r="D61" s="202">
        <v>0</v>
      </c>
      <c r="E61" s="202">
        <v>0</v>
      </c>
      <c r="F61" s="202">
        <v>30.05</v>
      </c>
      <c r="G61" s="202">
        <v>0</v>
      </c>
      <c r="H61" s="202">
        <v>0</v>
      </c>
      <c r="I61" s="202">
        <v>21.66</v>
      </c>
      <c r="J61" s="202">
        <v>15.4</v>
      </c>
      <c r="K61" s="202">
        <v>98.63</v>
      </c>
      <c r="L61" s="202">
        <v>0.37</v>
      </c>
      <c r="M61" s="202">
        <v>2.09</v>
      </c>
      <c r="N61" s="202">
        <v>1.74</v>
      </c>
      <c r="O61" s="202">
        <v>2.46</v>
      </c>
      <c r="P61" s="202">
        <v>0.92</v>
      </c>
      <c r="Q61" s="202">
        <v>0.32</v>
      </c>
      <c r="R61" s="202">
        <v>0.62</v>
      </c>
      <c r="S61" s="202">
        <v>0.39</v>
      </c>
      <c r="T61" s="202">
        <v>0</v>
      </c>
      <c r="U61" s="202">
        <v>2.08</v>
      </c>
      <c r="V61" s="202">
        <v>0.3</v>
      </c>
      <c r="W61" s="202">
        <v>0.65</v>
      </c>
      <c r="X61" s="202">
        <v>2.17</v>
      </c>
      <c r="Y61" s="202">
        <v>0</v>
      </c>
      <c r="Z61" s="202">
        <v>4.0999999999999996</v>
      </c>
      <c r="AA61" s="202">
        <v>0</v>
      </c>
      <c r="AB61" s="202">
        <v>0</v>
      </c>
      <c r="AC61" s="202">
        <v>21.97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17.760000000000002</v>
      </c>
      <c r="D62" s="202">
        <v>0</v>
      </c>
      <c r="E62" s="202">
        <v>0</v>
      </c>
      <c r="F62" s="202">
        <v>30.05</v>
      </c>
      <c r="G62" s="202">
        <v>0</v>
      </c>
      <c r="H62" s="202">
        <v>0</v>
      </c>
      <c r="I62" s="202">
        <v>21.66</v>
      </c>
      <c r="J62" s="202">
        <v>15.4</v>
      </c>
      <c r="K62" s="202">
        <v>68.66</v>
      </c>
      <c r="L62" s="202">
        <v>0.37</v>
      </c>
      <c r="M62" s="202">
        <v>2.09</v>
      </c>
      <c r="N62" s="202">
        <v>1.74</v>
      </c>
      <c r="O62" s="202">
        <v>2.46</v>
      </c>
      <c r="P62" s="202">
        <v>0.92</v>
      </c>
      <c r="Q62" s="202">
        <v>0.32</v>
      </c>
      <c r="R62" s="202">
        <v>0.62</v>
      </c>
      <c r="S62" s="202">
        <v>0.39</v>
      </c>
      <c r="T62" s="202">
        <v>0</v>
      </c>
      <c r="U62" s="202">
        <v>2.08</v>
      </c>
      <c r="V62" s="202">
        <v>0.3</v>
      </c>
      <c r="W62" s="202">
        <v>0.65</v>
      </c>
      <c r="X62" s="202">
        <v>2.17</v>
      </c>
      <c r="Y62" s="202">
        <v>0</v>
      </c>
      <c r="Z62" s="202">
        <v>4.0999999999999996</v>
      </c>
      <c r="AA62" s="202">
        <v>0</v>
      </c>
      <c r="AB62" s="202">
        <v>0</v>
      </c>
      <c r="AC62" s="202">
        <v>21.97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42.84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30.05</v>
      </c>
      <c r="G63" s="202">
        <v>0</v>
      </c>
      <c r="H63" s="202">
        <v>0</v>
      </c>
      <c r="I63" s="202">
        <v>21.66</v>
      </c>
      <c r="J63" s="202">
        <v>15.4</v>
      </c>
      <c r="K63" s="202">
        <v>52.23</v>
      </c>
      <c r="L63" s="202">
        <v>0.37</v>
      </c>
      <c r="M63" s="202">
        <v>2.09</v>
      </c>
      <c r="N63" s="202">
        <v>1.74</v>
      </c>
      <c r="O63" s="202">
        <v>2.46</v>
      </c>
      <c r="P63" s="202">
        <v>0.92</v>
      </c>
      <c r="Q63" s="202">
        <v>0.32</v>
      </c>
      <c r="R63" s="202">
        <v>0.62</v>
      </c>
      <c r="S63" s="202">
        <v>0.39</v>
      </c>
      <c r="T63" s="202">
        <v>0</v>
      </c>
      <c r="U63" s="202">
        <v>2.08</v>
      </c>
      <c r="V63" s="202">
        <v>0.3</v>
      </c>
      <c r="W63" s="202">
        <v>0.65</v>
      </c>
      <c r="X63" s="202">
        <v>2.17</v>
      </c>
      <c r="Y63" s="202">
        <v>0</v>
      </c>
      <c r="Z63" s="202">
        <v>4.0999999999999996</v>
      </c>
      <c r="AA63" s="202">
        <v>0</v>
      </c>
      <c r="AB63" s="202">
        <v>0</v>
      </c>
      <c r="AC63" s="202">
        <v>21.97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42.84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30.05</v>
      </c>
      <c r="G64" s="202">
        <v>0</v>
      </c>
      <c r="H64" s="202">
        <v>0</v>
      </c>
      <c r="I64" s="202">
        <v>21.66</v>
      </c>
      <c r="J64" s="202">
        <v>15.4</v>
      </c>
      <c r="K64" s="202">
        <v>27.1</v>
      </c>
      <c r="L64" s="202">
        <v>0.37</v>
      </c>
      <c r="M64" s="202">
        <v>2.09</v>
      </c>
      <c r="N64" s="202">
        <v>1.74</v>
      </c>
      <c r="O64" s="202">
        <v>2.46</v>
      </c>
      <c r="P64" s="202">
        <v>0.92</v>
      </c>
      <c r="Q64" s="202">
        <v>0.32</v>
      </c>
      <c r="R64" s="202">
        <v>0.62</v>
      </c>
      <c r="S64" s="202">
        <v>0.39</v>
      </c>
      <c r="T64" s="202">
        <v>0</v>
      </c>
      <c r="U64" s="202">
        <v>2.08</v>
      </c>
      <c r="V64" s="202">
        <v>0.3</v>
      </c>
      <c r="W64" s="202">
        <v>0.65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21.97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42.84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30.05</v>
      </c>
      <c r="G65" s="202">
        <v>0</v>
      </c>
      <c r="H65" s="202">
        <v>0</v>
      </c>
      <c r="I65" s="202">
        <v>21.66</v>
      </c>
      <c r="J65" s="202">
        <v>15.4</v>
      </c>
      <c r="K65" s="202">
        <v>40.630000000000003</v>
      </c>
      <c r="L65" s="202">
        <v>0.37</v>
      </c>
      <c r="M65" s="202">
        <v>2.09</v>
      </c>
      <c r="N65" s="202">
        <v>1.74</v>
      </c>
      <c r="O65" s="202">
        <v>2.46</v>
      </c>
      <c r="P65" s="202">
        <v>0.92</v>
      </c>
      <c r="Q65" s="202">
        <v>0.32</v>
      </c>
      <c r="R65" s="202">
        <v>0.62</v>
      </c>
      <c r="S65" s="202">
        <v>0.39</v>
      </c>
      <c r="T65" s="202">
        <v>0</v>
      </c>
      <c r="U65" s="202">
        <v>2.08</v>
      </c>
      <c r="V65" s="202">
        <v>0.3</v>
      </c>
      <c r="W65" s="202">
        <v>0.65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21.97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30.05</v>
      </c>
      <c r="G66" s="202">
        <v>0</v>
      </c>
      <c r="H66" s="202">
        <v>0</v>
      </c>
      <c r="I66" s="202">
        <v>21.66</v>
      </c>
      <c r="J66" s="202">
        <v>15.4</v>
      </c>
      <c r="K66" s="202">
        <v>8.58</v>
      </c>
      <c r="L66" s="202">
        <v>0.37</v>
      </c>
      <c r="M66" s="202">
        <v>2.09</v>
      </c>
      <c r="N66" s="202">
        <v>1.74</v>
      </c>
      <c r="O66" s="202">
        <v>2.46</v>
      </c>
      <c r="P66" s="202">
        <v>0.92</v>
      </c>
      <c r="Q66" s="202">
        <v>0.32</v>
      </c>
      <c r="R66" s="202">
        <v>0.62</v>
      </c>
      <c r="S66" s="202">
        <v>0.39</v>
      </c>
      <c r="T66" s="202">
        <v>0</v>
      </c>
      <c r="U66" s="202">
        <v>2.08</v>
      </c>
      <c r="V66" s="202">
        <v>0.3</v>
      </c>
      <c r="W66" s="202">
        <v>0.65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21.97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17.989999999999998</v>
      </c>
      <c r="D67" s="202">
        <v>0</v>
      </c>
      <c r="E67" s="202">
        <v>0</v>
      </c>
      <c r="F67" s="202">
        <v>30.05</v>
      </c>
      <c r="G67" s="202">
        <v>0</v>
      </c>
      <c r="H67" s="202">
        <v>0</v>
      </c>
      <c r="I67" s="202">
        <v>21.66</v>
      </c>
      <c r="J67" s="202">
        <v>15.4</v>
      </c>
      <c r="K67" s="202">
        <v>8.58</v>
      </c>
      <c r="L67" s="202">
        <v>0.37</v>
      </c>
      <c r="M67" s="202">
        <v>2.09</v>
      </c>
      <c r="N67" s="202">
        <v>1.74</v>
      </c>
      <c r="O67" s="202">
        <v>2.46</v>
      </c>
      <c r="P67" s="202">
        <v>0.92</v>
      </c>
      <c r="Q67" s="202">
        <v>0.32</v>
      </c>
      <c r="R67" s="202">
        <v>0.62</v>
      </c>
      <c r="S67" s="202">
        <v>0.39</v>
      </c>
      <c r="T67" s="202">
        <v>0</v>
      </c>
      <c r="U67" s="202">
        <v>2.08</v>
      </c>
      <c r="V67" s="202">
        <v>0.3</v>
      </c>
      <c r="W67" s="202">
        <v>0.65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21.97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43.46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17.989999999999998</v>
      </c>
      <c r="D68" s="202">
        <v>0</v>
      </c>
      <c r="E68" s="202">
        <v>0</v>
      </c>
      <c r="F68" s="202">
        <v>30.05</v>
      </c>
      <c r="G68" s="202">
        <v>0</v>
      </c>
      <c r="H68" s="202">
        <v>0</v>
      </c>
      <c r="I68" s="202">
        <v>21.66</v>
      </c>
      <c r="J68" s="202">
        <v>15.4</v>
      </c>
      <c r="K68" s="202">
        <v>8.58</v>
      </c>
      <c r="L68" s="202">
        <v>0.37</v>
      </c>
      <c r="M68" s="202">
        <v>2.09</v>
      </c>
      <c r="N68" s="202">
        <v>1.74</v>
      </c>
      <c r="O68" s="202">
        <v>2.46</v>
      </c>
      <c r="P68" s="202">
        <v>0.92</v>
      </c>
      <c r="Q68" s="202">
        <v>0.32</v>
      </c>
      <c r="R68" s="202">
        <v>0.62</v>
      </c>
      <c r="S68" s="202">
        <v>0.39</v>
      </c>
      <c r="T68" s="202">
        <v>0</v>
      </c>
      <c r="U68" s="202">
        <v>2.08</v>
      </c>
      <c r="V68" s="202">
        <v>0.3</v>
      </c>
      <c r="W68" s="202">
        <v>0.65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21.97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43.46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17.989999999999998</v>
      </c>
      <c r="D69" s="202">
        <v>0</v>
      </c>
      <c r="E69" s="202">
        <v>0</v>
      </c>
      <c r="F69" s="202">
        <v>30.05</v>
      </c>
      <c r="G69" s="202">
        <v>0</v>
      </c>
      <c r="H69" s="202">
        <v>0</v>
      </c>
      <c r="I69" s="202">
        <v>21.66</v>
      </c>
      <c r="J69" s="202">
        <v>15.4</v>
      </c>
      <c r="K69" s="202">
        <v>8.58</v>
      </c>
      <c r="L69" s="202">
        <v>0.37</v>
      </c>
      <c r="M69" s="202">
        <v>2.09</v>
      </c>
      <c r="N69" s="202">
        <v>1.74</v>
      </c>
      <c r="O69" s="202">
        <v>2.46</v>
      </c>
      <c r="P69" s="202">
        <v>0.92</v>
      </c>
      <c r="Q69" s="202">
        <v>0.32</v>
      </c>
      <c r="R69" s="202">
        <v>0.62</v>
      </c>
      <c r="S69" s="202">
        <v>0.39</v>
      </c>
      <c r="T69" s="202">
        <v>0</v>
      </c>
      <c r="U69" s="202">
        <v>2.08</v>
      </c>
      <c r="V69" s="202">
        <v>0.3</v>
      </c>
      <c r="W69" s="202">
        <v>0.65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21.97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43.46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17.989999999999998</v>
      </c>
      <c r="D70" s="202">
        <v>0</v>
      </c>
      <c r="E70" s="202">
        <v>0</v>
      </c>
      <c r="F70" s="202">
        <v>30.05</v>
      </c>
      <c r="G70" s="202">
        <v>0</v>
      </c>
      <c r="H70" s="202">
        <v>0</v>
      </c>
      <c r="I70" s="202">
        <v>21.66</v>
      </c>
      <c r="J70" s="202">
        <v>15.4</v>
      </c>
      <c r="K70" s="202">
        <v>8.58</v>
      </c>
      <c r="L70" s="202">
        <v>0.37</v>
      </c>
      <c r="M70" s="202">
        <v>2.09</v>
      </c>
      <c r="N70" s="202">
        <v>1.74</v>
      </c>
      <c r="O70" s="202">
        <v>2.46</v>
      </c>
      <c r="P70" s="202">
        <v>0.92</v>
      </c>
      <c r="Q70" s="202">
        <v>0.32</v>
      </c>
      <c r="R70" s="202">
        <v>0.62</v>
      </c>
      <c r="S70" s="202">
        <v>0.39</v>
      </c>
      <c r="T70" s="202">
        <v>0</v>
      </c>
      <c r="U70" s="202">
        <v>2.08</v>
      </c>
      <c r="V70" s="202">
        <v>0.3</v>
      </c>
      <c r="W70" s="202">
        <v>0.65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21.97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43.46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17.989999999999998</v>
      </c>
      <c r="D71" s="202">
        <v>0</v>
      </c>
      <c r="E71" s="202">
        <v>0</v>
      </c>
      <c r="F71" s="202">
        <v>30.05</v>
      </c>
      <c r="G71" s="202">
        <v>0</v>
      </c>
      <c r="H71" s="202">
        <v>0</v>
      </c>
      <c r="I71" s="202">
        <v>21.66</v>
      </c>
      <c r="J71" s="202">
        <v>15.4</v>
      </c>
      <c r="K71" s="202">
        <v>8.58</v>
      </c>
      <c r="L71" s="202">
        <v>0.37</v>
      </c>
      <c r="M71" s="202">
        <v>2.09</v>
      </c>
      <c r="N71" s="202">
        <v>1.74</v>
      </c>
      <c r="O71" s="202">
        <v>2.46</v>
      </c>
      <c r="P71" s="202">
        <v>0.92</v>
      </c>
      <c r="Q71" s="202">
        <v>0.32</v>
      </c>
      <c r="R71" s="202">
        <v>0.62</v>
      </c>
      <c r="S71" s="202">
        <v>0.39</v>
      </c>
      <c r="T71" s="202">
        <v>0</v>
      </c>
      <c r="U71" s="202">
        <v>2.08</v>
      </c>
      <c r="V71" s="202">
        <v>0.3</v>
      </c>
      <c r="W71" s="202">
        <v>0.65</v>
      </c>
      <c r="X71" s="202">
        <v>2.17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21.97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43.46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17.989999999999998</v>
      </c>
      <c r="D72" s="202">
        <v>0</v>
      </c>
      <c r="E72" s="202">
        <v>0</v>
      </c>
      <c r="F72" s="202">
        <v>30.05</v>
      </c>
      <c r="G72" s="202">
        <v>0</v>
      </c>
      <c r="H72" s="202">
        <v>0</v>
      </c>
      <c r="I72" s="202">
        <v>21.66</v>
      </c>
      <c r="J72" s="202">
        <v>15.4</v>
      </c>
      <c r="K72" s="202">
        <v>8.58</v>
      </c>
      <c r="L72" s="202">
        <v>0.37</v>
      </c>
      <c r="M72" s="202">
        <v>2.09</v>
      </c>
      <c r="N72" s="202">
        <v>1.74</v>
      </c>
      <c r="O72" s="202">
        <v>2.46</v>
      </c>
      <c r="P72" s="202">
        <v>0.92</v>
      </c>
      <c r="Q72" s="202">
        <v>0.32</v>
      </c>
      <c r="R72" s="202">
        <v>0.62</v>
      </c>
      <c r="S72" s="202">
        <v>0.39</v>
      </c>
      <c r="T72" s="202">
        <v>0</v>
      </c>
      <c r="U72" s="202">
        <v>2.08</v>
      </c>
      <c r="V72" s="202">
        <v>0.3</v>
      </c>
      <c r="W72" s="202">
        <v>0.65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22.92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43.46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17.989999999999998</v>
      </c>
      <c r="D73" s="202">
        <v>0</v>
      </c>
      <c r="E73" s="202">
        <v>0</v>
      </c>
      <c r="F73" s="202">
        <v>30.05</v>
      </c>
      <c r="G73" s="202">
        <v>0</v>
      </c>
      <c r="H73" s="202">
        <v>0</v>
      </c>
      <c r="I73" s="202">
        <v>21.66</v>
      </c>
      <c r="J73" s="202">
        <v>15.4</v>
      </c>
      <c r="K73" s="202">
        <v>8.58</v>
      </c>
      <c r="L73" s="202">
        <v>0.37</v>
      </c>
      <c r="M73" s="202">
        <v>2.09</v>
      </c>
      <c r="N73" s="202">
        <v>1.74</v>
      </c>
      <c r="O73" s="202">
        <v>2.46</v>
      </c>
      <c r="P73" s="202">
        <v>0.92</v>
      </c>
      <c r="Q73" s="202">
        <v>0.32</v>
      </c>
      <c r="R73" s="202">
        <v>0.62</v>
      </c>
      <c r="S73" s="202">
        <v>0.39</v>
      </c>
      <c r="T73" s="202">
        <v>0</v>
      </c>
      <c r="U73" s="202">
        <v>2.08</v>
      </c>
      <c r="V73" s="202">
        <v>0.3</v>
      </c>
      <c r="W73" s="202">
        <v>0.65</v>
      </c>
      <c r="X73" s="202">
        <v>2.17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22.92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17.989999999999998</v>
      </c>
      <c r="D74" s="202">
        <v>0</v>
      </c>
      <c r="E74" s="202">
        <v>0</v>
      </c>
      <c r="F74" s="202">
        <v>30.05</v>
      </c>
      <c r="G74" s="202">
        <v>0</v>
      </c>
      <c r="H74" s="202">
        <v>0</v>
      </c>
      <c r="I74" s="202">
        <v>21.66</v>
      </c>
      <c r="J74" s="202">
        <v>15.4</v>
      </c>
      <c r="K74" s="202">
        <v>8.58</v>
      </c>
      <c r="L74" s="202">
        <v>0.37</v>
      </c>
      <c r="M74" s="202">
        <v>2.09</v>
      </c>
      <c r="N74" s="202">
        <v>1.74</v>
      </c>
      <c r="O74" s="202">
        <v>2.46</v>
      </c>
      <c r="P74" s="202">
        <v>0.92</v>
      </c>
      <c r="Q74" s="202">
        <v>0.32</v>
      </c>
      <c r="R74" s="202">
        <v>0.62</v>
      </c>
      <c r="S74" s="202">
        <v>0.39</v>
      </c>
      <c r="T74" s="202">
        <v>0</v>
      </c>
      <c r="U74" s="202">
        <v>2.08</v>
      </c>
      <c r="V74" s="202">
        <v>0.3</v>
      </c>
      <c r="W74" s="202">
        <v>0.65</v>
      </c>
      <c r="X74" s="202">
        <v>2.17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22.92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18.22</v>
      </c>
      <c r="D75" s="202">
        <v>0</v>
      </c>
      <c r="E75" s="202">
        <v>0</v>
      </c>
      <c r="F75" s="202">
        <v>30.05</v>
      </c>
      <c r="G75" s="202">
        <v>0</v>
      </c>
      <c r="H75" s="202">
        <v>0</v>
      </c>
      <c r="I75" s="202">
        <v>21.66</v>
      </c>
      <c r="J75" s="202">
        <v>15.4</v>
      </c>
      <c r="K75" s="202">
        <v>92.01</v>
      </c>
      <c r="L75" s="202">
        <v>0.37</v>
      </c>
      <c r="M75" s="202">
        <v>2.09</v>
      </c>
      <c r="N75" s="202">
        <v>1.74</v>
      </c>
      <c r="O75" s="202">
        <v>2.46</v>
      </c>
      <c r="P75" s="202">
        <v>0.92</v>
      </c>
      <c r="Q75" s="202">
        <v>0.32</v>
      </c>
      <c r="R75" s="202">
        <v>0.62</v>
      </c>
      <c r="S75" s="202">
        <v>0.39</v>
      </c>
      <c r="T75" s="202">
        <v>0</v>
      </c>
      <c r="U75" s="202">
        <v>2.08</v>
      </c>
      <c r="V75" s="202">
        <v>0.3</v>
      </c>
      <c r="W75" s="202">
        <v>0.65</v>
      </c>
      <c r="X75" s="202">
        <v>2.17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22.91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42.11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18.22</v>
      </c>
      <c r="D76" s="202">
        <v>0</v>
      </c>
      <c r="E76" s="202">
        <v>0</v>
      </c>
      <c r="F76" s="202">
        <v>30.05</v>
      </c>
      <c r="G76" s="202">
        <v>0</v>
      </c>
      <c r="H76" s="202">
        <v>0</v>
      </c>
      <c r="I76" s="202">
        <v>21.66</v>
      </c>
      <c r="J76" s="202">
        <v>15.4</v>
      </c>
      <c r="K76" s="202">
        <v>116.03</v>
      </c>
      <c r="L76" s="202">
        <v>0.37</v>
      </c>
      <c r="M76" s="202">
        <v>2.09</v>
      </c>
      <c r="N76" s="202">
        <v>1.74</v>
      </c>
      <c r="O76" s="202">
        <v>2.46</v>
      </c>
      <c r="P76" s="202">
        <v>0.92</v>
      </c>
      <c r="Q76" s="202">
        <v>0.32</v>
      </c>
      <c r="R76" s="202">
        <v>0.62</v>
      </c>
      <c r="S76" s="202">
        <v>0.39</v>
      </c>
      <c r="T76" s="202">
        <v>0</v>
      </c>
      <c r="U76" s="202">
        <v>2.08</v>
      </c>
      <c r="V76" s="202">
        <v>0.3</v>
      </c>
      <c r="W76" s="202">
        <v>0.65</v>
      </c>
      <c r="X76" s="202">
        <v>2.17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22.91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42.11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18.22</v>
      </c>
      <c r="D77" s="202">
        <v>0</v>
      </c>
      <c r="E77" s="202">
        <v>0</v>
      </c>
      <c r="F77" s="202">
        <v>30.05</v>
      </c>
      <c r="G77" s="202">
        <v>0</v>
      </c>
      <c r="H77" s="202">
        <v>0</v>
      </c>
      <c r="I77" s="202">
        <v>21.66</v>
      </c>
      <c r="J77" s="202">
        <v>15.4</v>
      </c>
      <c r="K77" s="202">
        <v>120.86</v>
      </c>
      <c r="L77" s="202">
        <v>0.37</v>
      </c>
      <c r="M77" s="202">
        <v>2.09</v>
      </c>
      <c r="N77" s="202">
        <v>1.74</v>
      </c>
      <c r="O77" s="202">
        <v>2.46</v>
      </c>
      <c r="P77" s="202">
        <v>0.92</v>
      </c>
      <c r="Q77" s="202">
        <v>0.32</v>
      </c>
      <c r="R77" s="202">
        <v>0.62</v>
      </c>
      <c r="S77" s="202">
        <v>0.39</v>
      </c>
      <c r="T77" s="202">
        <v>0</v>
      </c>
      <c r="U77" s="202">
        <v>2.08</v>
      </c>
      <c r="V77" s="202">
        <v>0.3</v>
      </c>
      <c r="W77" s="202">
        <v>0.65</v>
      </c>
      <c r="X77" s="202">
        <v>2.17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22.91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42.11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18.22</v>
      </c>
      <c r="D78" s="202">
        <v>0</v>
      </c>
      <c r="E78" s="202">
        <v>0</v>
      </c>
      <c r="F78" s="202">
        <v>30.05</v>
      </c>
      <c r="G78" s="202">
        <v>0</v>
      </c>
      <c r="H78" s="202">
        <v>0</v>
      </c>
      <c r="I78" s="202">
        <v>21.66</v>
      </c>
      <c r="J78" s="202">
        <v>15.4</v>
      </c>
      <c r="K78" s="202">
        <v>120.86</v>
      </c>
      <c r="L78" s="202">
        <v>0.37</v>
      </c>
      <c r="M78" s="202">
        <v>2.09</v>
      </c>
      <c r="N78" s="202">
        <v>1.74</v>
      </c>
      <c r="O78" s="202">
        <v>2.46</v>
      </c>
      <c r="P78" s="202">
        <v>0.92</v>
      </c>
      <c r="Q78" s="202">
        <v>0.32</v>
      </c>
      <c r="R78" s="202">
        <v>0.62</v>
      </c>
      <c r="S78" s="202">
        <v>0.39</v>
      </c>
      <c r="T78" s="202">
        <v>0</v>
      </c>
      <c r="U78" s="202">
        <v>2.08</v>
      </c>
      <c r="V78" s="202">
        <v>0.3</v>
      </c>
      <c r="W78" s="202">
        <v>0.65</v>
      </c>
      <c r="X78" s="202">
        <v>2.17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22.91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42.11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17.760000000000002</v>
      </c>
      <c r="D79" s="202">
        <v>0</v>
      </c>
      <c r="E79" s="202">
        <v>0</v>
      </c>
      <c r="F79" s="202">
        <v>30.05</v>
      </c>
      <c r="G79" s="202">
        <v>0</v>
      </c>
      <c r="H79" s="202">
        <v>0</v>
      </c>
      <c r="I79" s="202">
        <v>21.66</v>
      </c>
      <c r="J79" s="202">
        <v>3.13</v>
      </c>
      <c r="K79" s="202">
        <v>120.86</v>
      </c>
      <c r="L79" s="202">
        <v>0.37</v>
      </c>
      <c r="M79" s="202">
        <v>2.09</v>
      </c>
      <c r="N79" s="202">
        <v>1.74</v>
      </c>
      <c r="O79" s="202">
        <v>2.46</v>
      </c>
      <c r="P79" s="202">
        <v>0.92</v>
      </c>
      <c r="Q79" s="202">
        <v>0.32</v>
      </c>
      <c r="R79" s="202">
        <v>0.62</v>
      </c>
      <c r="S79" s="202">
        <v>0.39</v>
      </c>
      <c r="T79" s="202">
        <v>0</v>
      </c>
      <c r="U79" s="202">
        <v>2.08</v>
      </c>
      <c r="V79" s="202">
        <v>0.3</v>
      </c>
      <c r="W79" s="202">
        <v>0.65</v>
      </c>
      <c r="X79" s="202">
        <v>2.17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22.91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42.96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17.52</v>
      </c>
      <c r="D80" s="202">
        <v>0</v>
      </c>
      <c r="E80" s="202">
        <v>0</v>
      </c>
      <c r="F80" s="202">
        <v>30.05</v>
      </c>
      <c r="G80" s="202">
        <v>0</v>
      </c>
      <c r="H80" s="202">
        <v>0</v>
      </c>
      <c r="I80" s="202">
        <v>21.66</v>
      </c>
      <c r="J80" s="202">
        <v>3.13</v>
      </c>
      <c r="K80" s="202">
        <v>120.86</v>
      </c>
      <c r="L80" s="202">
        <v>0.37</v>
      </c>
      <c r="M80" s="202">
        <v>2.09</v>
      </c>
      <c r="N80" s="202">
        <v>1.74</v>
      </c>
      <c r="O80" s="202">
        <v>2.46</v>
      </c>
      <c r="P80" s="202">
        <v>0.92</v>
      </c>
      <c r="Q80" s="202">
        <v>0.32</v>
      </c>
      <c r="R80" s="202">
        <v>0.62</v>
      </c>
      <c r="S80" s="202">
        <v>0.39</v>
      </c>
      <c r="T80" s="202">
        <v>0</v>
      </c>
      <c r="U80" s="202">
        <v>2.08</v>
      </c>
      <c r="V80" s="202">
        <v>0.3</v>
      </c>
      <c r="W80" s="202">
        <v>0.65</v>
      </c>
      <c r="X80" s="202">
        <v>2.17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22.91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42.96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17.3</v>
      </c>
      <c r="D81" s="202">
        <v>0</v>
      </c>
      <c r="E81" s="202">
        <v>0</v>
      </c>
      <c r="F81" s="202">
        <v>30.05</v>
      </c>
      <c r="G81" s="202">
        <v>0</v>
      </c>
      <c r="H81" s="202">
        <v>0</v>
      </c>
      <c r="I81" s="202">
        <v>29.36</v>
      </c>
      <c r="J81" s="202">
        <v>1.05</v>
      </c>
      <c r="K81" s="202">
        <v>120.86</v>
      </c>
      <c r="L81" s="202">
        <v>0.37</v>
      </c>
      <c r="M81" s="202">
        <v>2.09</v>
      </c>
      <c r="N81" s="202">
        <v>1.74</v>
      </c>
      <c r="O81" s="202">
        <v>2.46</v>
      </c>
      <c r="P81" s="202">
        <v>0.92</v>
      </c>
      <c r="Q81" s="202">
        <v>0.32</v>
      </c>
      <c r="R81" s="202">
        <v>0.62</v>
      </c>
      <c r="S81" s="202">
        <v>0.39</v>
      </c>
      <c r="T81" s="202">
        <v>0</v>
      </c>
      <c r="U81" s="202">
        <v>2.08</v>
      </c>
      <c r="V81" s="202">
        <v>0.3</v>
      </c>
      <c r="W81" s="202">
        <v>0.65</v>
      </c>
      <c r="X81" s="202">
        <v>2.17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24.72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17.059999999999999</v>
      </c>
      <c r="D82" s="202">
        <v>0</v>
      </c>
      <c r="E82" s="202">
        <v>0</v>
      </c>
      <c r="F82" s="202">
        <v>27.9</v>
      </c>
      <c r="G82" s="202">
        <v>2.15</v>
      </c>
      <c r="H82" s="202">
        <v>0</v>
      </c>
      <c r="I82" s="202">
        <v>29.36</v>
      </c>
      <c r="J82" s="202">
        <v>1.05</v>
      </c>
      <c r="K82" s="202">
        <v>120.86</v>
      </c>
      <c r="L82" s="202">
        <v>0.37</v>
      </c>
      <c r="M82" s="202">
        <v>2.09</v>
      </c>
      <c r="N82" s="202">
        <v>1.74</v>
      </c>
      <c r="O82" s="202">
        <v>2.46</v>
      </c>
      <c r="P82" s="202">
        <v>0.92</v>
      </c>
      <c r="Q82" s="202">
        <v>0.32</v>
      </c>
      <c r="R82" s="202">
        <v>0.62</v>
      </c>
      <c r="S82" s="202">
        <v>0.39</v>
      </c>
      <c r="T82" s="202">
        <v>0</v>
      </c>
      <c r="U82" s="202">
        <v>2.08</v>
      </c>
      <c r="V82" s="202">
        <v>0.3</v>
      </c>
      <c r="W82" s="202">
        <v>0.65</v>
      </c>
      <c r="X82" s="202">
        <v>2.17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24.81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17.059999999999999</v>
      </c>
      <c r="D83" s="202">
        <v>0</v>
      </c>
      <c r="E83" s="202">
        <v>0</v>
      </c>
      <c r="F83" s="202">
        <v>27.9</v>
      </c>
      <c r="G83" s="202">
        <v>2.15</v>
      </c>
      <c r="H83" s="202">
        <v>0</v>
      </c>
      <c r="I83" s="202">
        <v>30.81</v>
      </c>
      <c r="J83" s="202">
        <v>3.85</v>
      </c>
      <c r="K83" s="202">
        <v>120.86</v>
      </c>
      <c r="L83" s="202">
        <v>0.37</v>
      </c>
      <c r="M83" s="202">
        <v>2.09</v>
      </c>
      <c r="N83" s="202">
        <v>1.74</v>
      </c>
      <c r="O83" s="202">
        <v>2.46</v>
      </c>
      <c r="P83" s="202">
        <v>0.92</v>
      </c>
      <c r="Q83" s="202">
        <v>0.32</v>
      </c>
      <c r="R83" s="202">
        <v>0.62</v>
      </c>
      <c r="S83" s="202">
        <v>0.39</v>
      </c>
      <c r="T83" s="202">
        <v>0</v>
      </c>
      <c r="U83" s="202">
        <v>2.08</v>
      </c>
      <c r="V83" s="202">
        <v>0.3</v>
      </c>
      <c r="W83" s="202">
        <v>0.65</v>
      </c>
      <c r="X83" s="202">
        <v>2.17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24.81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42.34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17.059999999999999</v>
      </c>
      <c r="D84" s="202">
        <v>0</v>
      </c>
      <c r="E84" s="202">
        <v>0</v>
      </c>
      <c r="F84" s="202">
        <v>27.43</v>
      </c>
      <c r="G84" s="202">
        <v>2.62</v>
      </c>
      <c r="H84" s="202">
        <v>0</v>
      </c>
      <c r="I84" s="202">
        <v>30.81</v>
      </c>
      <c r="J84" s="202">
        <v>3.85</v>
      </c>
      <c r="K84" s="202">
        <v>120.86</v>
      </c>
      <c r="L84" s="202">
        <v>0.37</v>
      </c>
      <c r="M84" s="202">
        <v>2.09</v>
      </c>
      <c r="N84" s="202">
        <v>1.74</v>
      </c>
      <c r="O84" s="202">
        <v>2.46</v>
      </c>
      <c r="P84" s="202">
        <v>0.92</v>
      </c>
      <c r="Q84" s="202">
        <v>0.32</v>
      </c>
      <c r="R84" s="202">
        <v>0.62</v>
      </c>
      <c r="S84" s="202">
        <v>0.39</v>
      </c>
      <c r="T84" s="202">
        <v>0</v>
      </c>
      <c r="U84" s="202">
        <v>2.08</v>
      </c>
      <c r="V84" s="202">
        <v>0.3</v>
      </c>
      <c r="W84" s="202">
        <v>0.65</v>
      </c>
      <c r="X84" s="202">
        <v>2.17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24.81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42.34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17.059999999999999</v>
      </c>
      <c r="D85" s="202">
        <v>0</v>
      </c>
      <c r="E85" s="202">
        <v>0</v>
      </c>
      <c r="F85" s="202">
        <v>26.47</v>
      </c>
      <c r="G85" s="202">
        <v>3.58</v>
      </c>
      <c r="H85" s="202">
        <v>0</v>
      </c>
      <c r="I85" s="202">
        <v>30.81</v>
      </c>
      <c r="J85" s="202">
        <v>3.85</v>
      </c>
      <c r="K85" s="202">
        <v>62.87</v>
      </c>
      <c r="L85" s="202">
        <v>0.37</v>
      </c>
      <c r="M85" s="202">
        <v>2.09</v>
      </c>
      <c r="N85" s="202">
        <v>1.74</v>
      </c>
      <c r="O85" s="202">
        <v>2.46</v>
      </c>
      <c r="P85" s="202">
        <v>0.92</v>
      </c>
      <c r="Q85" s="202">
        <v>0.32</v>
      </c>
      <c r="R85" s="202">
        <v>0.62</v>
      </c>
      <c r="S85" s="202">
        <v>0.39</v>
      </c>
      <c r="T85" s="202">
        <v>0</v>
      </c>
      <c r="U85" s="202">
        <v>2.08</v>
      </c>
      <c r="V85" s="202">
        <v>0.3</v>
      </c>
      <c r="W85" s="202">
        <v>0.65</v>
      </c>
      <c r="X85" s="202">
        <v>2.17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24.81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42.34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17.059999999999999</v>
      </c>
      <c r="D86" s="202">
        <v>0</v>
      </c>
      <c r="E86" s="202">
        <v>0</v>
      </c>
      <c r="F86" s="202">
        <v>25.75</v>
      </c>
      <c r="G86" s="202">
        <v>4.29</v>
      </c>
      <c r="H86" s="202">
        <v>0</v>
      </c>
      <c r="I86" s="202">
        <v>30.81</v>
      </c>
      <c r="J86" s="202">
        <v>3.85</v>
      </c>
      <c r="K86" s="202">
        <v>9.7100000000000009</v>
      </c>
      <c r="L86" s="202">
        <v>0.37</v>
      </c>
      <c r="M86" s="202">
        <v>2.09</v>
      </c>
      <c r="N86" s="202">
        <v>1.74</v>
      </c>
      <c r="O86" s="202">
        <v>2.46</v>
      </c>
      <c r="P86" s="202">
        <v>0.92</v>
      </c>
      <c r="Q86" s="202">
        <v>0.32</v>
      </c>
      <c r="R86" s="202">
        <v>0.62</v>
      </c>
      <c r="S86" s="202">
        <v>0.39</v>
      </c>
      <c r="T86" s="202">
        <v>0</v>
      </c>
      <c r="U86" s="202">
        <v>2.08</v>
      </c>
      <c r="V86" s="202">
        <v>0.3</v>
      </c>
      <c r="W86" s="202">
        <v>0.65</v>
      </c>
      <c r="X86" s="202">
        <v>2.17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24.81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42.34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17.059999999999999</v>
      </c>
      <c r="D87" s="202">
        <v>0</v>
      </c>
      <c r="E87" s="202">
        <v>0</v>
      </c>
      <c r="F87" s="202">
        <v>27.9</v>
      </c>
      <c r="G87" s="202">
        <v>2.62</v>
      </c>
      <c r="H87" s="202">
        <v>0</v>
      </c>
      <c r="I87" s="202">
        <v>30.81</v>
      </c>
      <c r="J87" s="202">
        <v>3.85</v>
      </c>
      <c r="K87" s="202">
        <v>9.7100000000000009</v>
      </c>
      <c r="L87" s="202">
        <v>0.37</v>
      </c>
      <c r="M87" s="202">
        <v>2.09</v>
      </c>
      <c r="N87" s="202">
        <v>1.74</v>
      </c>
      <c r="O87" s="202">
        <v>2.46</v>
      </c>
      <c r="P87" s="202">
        <v>0.92</v>
      </c>
      <c r="Q87" s="202">
        <v>0.32</v>
      </c>
      <c r="R87" s="202">
        <v>0.62</v>
      </c>
      <c r="S87" s="202">
        <v>0.39</v>
      </c>
      <c r="T87" s="202">
        <v>0</v>
      </c>
      <c r="U87" s="202">
        <v>2.08</v>
      </c>
      <c r="V87" s="202">
        <v>0.3</v>
      </c>
      <c r="W87" s="202">
        <v>0.65</v>
      </c>
      <c r="X87" s="202">
        <v>2.17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24.81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42.34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17.059999999999999</v>
      </c>
      <c r="D88" s="202">
        <v>0</v>
      </c>
      <c r="E88" s="202">
        <v>0</v>
      </c>
      <c r="F88" s="202">
        <v>27.9</v>
      </c>
      <c r="G88" s="202">
        <v>2.62</v>
      </c>
      <c r="H88" s="202">
        <v>0</v>
      </c>
      <c r="I88" s="202">
        <v>30.81</v>
      </c>
      <c r="J88" s="202">
        <v>3.85</v>
      </c>
      <c r="K88" s="202">
        <v>9.7100000000000009</v>
      </c>
      <c r="L88" s="202">
        <v>0.37</v>
      </c>
      <c r="M88" s="202">
        <v>2.09</v>
      </c>
      <c r="N88" s="202">
        <v>1.74</v>
      </c>
      <c r="O88" s="202">
        <v>2.46</v>
      </c>
      <c r="P88" s="202">
        <v>0.92</v>
      </c>
      <c r="Q88" s="202">
        <v>0.32</v>
      </c>
      <c r="R88" s="202">
        <v>0.62</v>
      </c>
      <c r="S88" s="202">
        <v>0.39</v>
      </c>
      <c r="T88" s="202">
        <v>0</v>
      </c>
      <c r="U88" s="202">
        <v>2.08</v>
      </c>
      <c r="V88" s="202">
        <v>0.3</v>
      </c>
      <c r="W88" s="202">
        <v>0.65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24.81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42.34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17.059999999999999</v>
      </c>
      <c r="D89" s="202">
        <v>0</v>
      </c>
      <c r="E89" s="202">
        <v>0</v>
      </c>
      <c r="F89" s="202">
        <v>27.9</v>
      </c>
      <c r="G89" s="202">
        <v>2.62</v>
      </c>
      <c r="H89" s="202">
        <v>0</v>
      </c>
      <c r="I89" s="202">
        <v>30.81</v>
      </c>
      <c r="J89" s="202">
        <v>3.85</v>
      </c>
      <c r="K89" s="202">
        <v>9.7100000000000009</v>
      </c>
      <c r="L89" s="202">
        <v>0.37</v>
      </c>
      <c r="M89" s="202">
        <v>2.13</v>
      </c>
      <c r="N89" s="202">
        <v>1.74</v>
      </c>
      <c r="O89" s="202">
        <v>2.46</v>
      </c>
      <c r="P89" s="202">
        <v>0.92</v>
      </c>
      <c r="Q89" s="202">
        <v>0.32</v>
      </c>
      <c r="R89" s="202">
        <v>0.62</v>
      </c>
      <c r="S89" s="202">
        <v>0.39</v>
      </c>
      <c r="T89" s="202">
        <v>0</v>
      </c>
      <c r="U89" s="202">
        <v>2.08</v>
      </c>
      <c r="V89" s="202">
        <v>0.3</v>
      </c>
      <c r="W89" s="202">
        <v>0.65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24.81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42.34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17.059999999999999</v>
      </c>
      <c r="D90" s="202">
        <v>0</v>
      </c>
      <c r="E90" s="202">
        <v>0</v>
      </c>
      <c r="F90" s="202">
        <v>27.9</v>
      </c>
      <c r="G90" s="202">
        <v>2.62</v>
      </c>
      <c r="H90" s="202">
        <v>0</v>
      </c>
      <c r="I90" s="202">
        <v>30.81</v>
      </c>
      <c r="J90" s="202">
        <v>3.85</v>
      </c>
      <c r="K90" s="202">
        <v>9.7100000000000009</v>
      </c>
      <c r="L90" s="202">
        <v>0.37</v>
      </c>
      <c r="M90" s="202">
        <v>2.13</v>
      </c>
      <c r="N90" s="202">
        <v>1.74</v>
      </c>
      <c r="O90" s="202">
        <v>2.46</v>
      </c>
      <c r="P90" s="202">
        <v>0.92</v>
      </c>
      <c r="Q90" s="202">
        <v>0.32</v>
      </c>
      <c r="R90" s="202">
        <v>0.62</v>
      </c>
      <c r="S90" s="202">
        <v>0.39</v>
      </c>
      <c r="T90" s="202">
        <v>0</v>
      </c>
      <c r="U90" s="202">
        <v>2.08</v>
      </c>
      <c r="V90" s="202">
        <v>0.3</v>
      </c>
      <c r="W90" s="202">
        <v>0.65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22.23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42.34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17.059999999999999</v>
      </c>
      <c r="D91" s="202">
        <v>0</v>
      </c>
      <c r="E91" s="202">
        <v>0</v>
      </c>
      <c r="F91" s="202">
        <v>27.9</v>
      </c>
      <c r="G91" s="202">
        <v>2.62</v>
      </c>
      <c r="H91" s="202">
        <v>0</v>
      </c>
      <c r="I91" s="202">
        <v>30.81</v>
      </c>
      <c r="J91" s="202">
        <v>3.85</v>
      </c>
      <c r="K91" s="202">
        <v>9.7100000000000009</v>
      </c>
      <c r="L91" s="202">
        <v>0.37</v>
      </c>
      <c r="M91" s="202">
        <v>2.13</v>
      </c>
      <c r="N91" s="202">
        <v>1.74</v>
      </c>
      <c r="O91" s="202">
        <v>2.46</v>
      </c>
      <c r="P91" s="202">
        <v>0.92</v>
      </c>
      <c r="Q91" s="202">
        <v>0.32</v>
      </c>
      <c r="R91" s="202">
        <v>0.62</v>
      </c>
      <c r="S91" s="202">
        <v>0.39</v>
      </c>
      <c r="T91" s="202">
        <v>0</v>
      </c>
      <c r="U91" s="202">
        <v>2.08</v>
      </c>
      <c r="V91" s="202">
        <v>0.3</v>
      </c>
      <c r="W91" s="202">
        <v>0.65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22.23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43.75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17.059999999999999</v>
      </c>
      <c r="D92" s="202">
        <v>0</v>
      </c>
      <c r="E92" s="202">
        <v>0</v>
      </c>
      <c r="F92" s="202">
        <v>27.9</v>
      </c>
      <c r="G92" s="202">
        <v>2.62</v>
      </c>
      <c r="H92" s="202">
        <v>0</v>
      </c>
      <c r="I92" s="202">
        <v>30.81</v>
      </c>
      <c r="J92" s="202">
        <v>3.85</v>
      </c>
      <c r="K92" s="202">
        <v>9.7100000000000009</v>
      </c>
      <c r="L92" s="202">
        <v>0.37</v>
      </c>
      <c r="M92" s="202">
        <v>2.13</v>
      </c>
      <c r="N92" s="202">
        <v>1.74</v>
      </c>
      <c r="O92" s="202">
        <v>2.46</v>
      </c>
      <c r="P92" s="202">
        <v>0.92</v>
      </c>
      <c r="Q92" s="202">
        <v>0.32</v>
      </c>
      <c r="R92" s="202">
        <v>0.62</v>
      </c>
      <c r="S92" s="202">
        <v>0.39</v>
      </c>
      <c r="T92" s="202">
        <v>0</v>
      </c>
      <c r="U92" s="202">
        <v>2.08</v>
      </c>
      <c r="V92" s="202">
        <v>0.3</v>
      </c>
      <c r="W92" s="202">
        <v>0.65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22.23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43.75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17.059999999999999</v>
      </c>
      <c r="D93" s="202">
        <v>0</v>
      </c>
      <c r="E93" s="202">
        <v>0</v>
      </c>
      <c r="F93" s="202">
        <v>27.9</v>
      </c>
      <c r="G93" s="202">
        <v>2.62</v>
      </c>
      <c r="H93" s="202">
        <v>0</v>
      </c>
      <c r="I93" s="202">
        <v>30.81</v>
      </c>
      <c r="J93" s="202">
        <v>3.85</v>
      </c>
      <c r="K93" s="202">
        <v>9.7100000000000009</v>
      </c>
      <c r="L93" s="202">
        <v>0.37</v>
      </c>
      <c r="M93" s="202">
        <v>2.13</v>
      </c>
      <c r="N93" s="202">
        <v>1.74</v>
      </c>
      <c r="O93" s="202">
        <v>2.46</v>
      </c>
      <c r="P93" s="202">
        <v>0.92</v>
      </c>
      <c r="Q93" s="202">
        <v>0.32</v>
      </c>
      <c r="R93" s="202">
        <v>0.62</v>
      </c>
      <c r="S93" s="202">
        <v>0.39</v>
      </c>
      <c r="T93" s="202">
        <v>0</v>
      </c>
      <c r="U93" s="202">
        <v>2.08</v>
      </c>
      <c r="V93" s="202">
        <v>0.3</v>
      </c>
      <c r="W93" s="202">
        <v>0.65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22.23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43.75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17.059999999999999</v>
      </c>
      <c r="D94" s="202">
        <v>0</v>
      </c>
      <c r="E94" s="202">
        <v>0</v>
      </c>
      <c r="F94" s="202">
        <v>27.9</v>
      </c>
      <c r="G94" s="202">
        <v>2.62</v>
      </c>
      <c r="H94" s="202">
        <v>0</v>
      </c>
      <c r="I94" s="202">
        <v>30.81</v>
      </c>
      <c r="J94" s="202">
        <v>3.85</v>
      </c>
      <c r="K94" s="202">
        <v>9.7100000000000009</v>
      </c>
      <c r="L94" s="202">
        <v>0.37</v>
      </c>
      <c r="M94" s="202">
        <v>2.13</v>
      </c>
      <c r="N94" s="202">
        <v>1.74</v>
      </c>
      <c r="O94" s="202">
        <v>2.46</v>
      </c>
      <c r="P94" s="202">
        <v>0.92</v>
      </c>
      <c r="Q94" s="202">
        <v>0.32</v>
      </c>
      <c r="R94" s="202">
        <v>0.62</v>
      </c>
      <c r="S94" s="202">
        <v>0.39</v>
      </c>
      <c r="T94" s="202">
        <v>0</v>
      </c>
      <c r="U94" s="202">
        <v>2.08</v>
      </c>
      <c r="V94" s="202">
        <v>0.3</v>
      </c>
      <c r="W94" s="202">
        <v>0.65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25.58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17.52</v>
      </c>
      <c r="D95" s="202">
        <v>0</v>
      </c>
      <c r="E95" s="202">
        <v>0</v>
      </c>
      <c r="F95" s="202">
        <v>27.9</v>
      </c>
      <c r="G95" s="202">
        <v>2.62</v>
      </c>
      <c r="H95" s="202">
        <v>0</v>
      </c>
      <c r="I95" s="202">
        <v>30.81</v>
      </c>
      <c r="J95" s="202">
        <v>3.85</v>
      </c>
      <c r="K95" s="202">
        <v>9.7100000000000009</v>
      </c>
      <c r="L95" s="202">
        <v>0.37</v>
      </c>
      <c r="M95" s="202">
        <v>2.13</v>
      </c>
      <c r="N95" s="202">
        <v>1.74</v>
      </c>
      <c r="O95" s="202">
        <v>2.46</v>
      </c>
      <c r="P95" s="202">
        <v>0.92</v>
      </c>
      <c r="Q95" s="202">
        <v>0.32</v>
      </c>
      <c r="R95" s="202">
        <v>0.62</v>
      </c>
      <c r="S95" s="202">
        <v>0.39</v>
      </c>
      <c r="T95" s="202">
        <v>0</v>
      </c>
      <c r="U95" s="202">
        <v>2.08</v>
      </c>
      <c r="V95" s="202">
        <v>0.3</v>
      </c>
      <c r="W95" s="202">
        <v>0.65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25.58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17.52</v>
      </c>
      <c r="D96" s="202">
        <v>0</v>
      </c>
      <c r="E96" s="202">
        <v>0</v>
      </c>
      <c r="F96" s="202">
        <v>27.9</v>
      </c>
      <c r="G96" s="202">
        <v>2.62</v>
      </c>
      <c r="H96" s="202">
        <v>0</v>
      </c>
      <c r="I96" s="202">
        <v>30.81</v>
      </c>
      <c r="J96" s="202">
        <v>3.85</v>
      </c>
      <c r="K96" s="202">
        <v>9.7100000000000009</v>
      </c>
      <c r="L96" s="202">
        <v>0.37</v>
      </c>
      <c r="M96" s="202">
        <v>2.13</v>
      </c>
      <c r="N96" s="202">
        <v>1.74</v>
      </c>
      <c r="O96" s="202">
        <v>2.46</v>
      </c>
      <c r="P96" s="202">
        <v>0.92</v>
      </c>
      <c r="Q96" s="202">
        <v>0.32</v>
      </c>
      <c r="R96" s="202">
        <v>0.62</v>
      </c>
      <c r="S96" s="202">
        <v>0.39</v>
      </c>
      <c r="T96" s="202">
        <v>0</v>
      </c>
      <c r="U96" s="202">
        <v>2.08</v>
      </c>
      <c r="V96" s="202">
        <v>0.3</v>
      </c>
      <c r="W96" s="202">
        <v>0.65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25.58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17.52</v>
      </c>
      <c r="D97" s="202">
        <v>0</v>
      </c>
      <c r="E97" s="202">
        <v>0</v>
      </c>
      <c r="F97" s="202">
        <v>27.9</v>
      </c>
      <c r="G97" s="202">
        <v>2.62</v>
      </c>
      <c r="H97" s="202">
        <v>0</v>
      </c>
      <c r="I97" s="202">
        <v>30.81</v>
      </c>
      <c r="J97" s="202">
        <v>3.85</v>
      </c>
      <c r="K97" s="202">
        <v>9.7100000000000009</v>
      </c>
      <c r="L97" s="202">
        <v>0.37</v>
      </c>
      <c r="M97" s="202">
        <v>2.13</v>
      </c>
      <c r="N97" s="202">
        <v>1.74</v>
      </c>
      <c r="O97" s="202">
        <v>2.46</v>
      </c>
      <c r="P97" s="202">
        <v>0.92</v>
      </c>
      <c r="Q97" s="202">
        <v>0.32</v>
      </c>
      <c r="R97" s="202">
        <v>0.62</v>
      </c>
      <c r="S97" s="202">
        <v>0.39</v>
      </c>
      <c r="T97" s="202">
        <v>0</v>
      </c>
      <c r="U97" s="202">
        <v>2.08</v>
      </c>
      <c r="V97" s="202">
        <v>0.3</v>
      </c>
      <c r="W97" s="202">
        <v>0.65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25.58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17.52</v>
      </c>
      <c r="D98" s="202">
        <v>0</v>
      </c>
      <c r="E98" s="202">
        <v>0</v>
      </c>
      <c r="F98" s="202">
        <v>27.9</v>
      </c>
      <c r="G98" s="202">
        <v>2.62</v>
      </c>
      <c r="H98" s="202">
        <v>0</v>
      </c>
      <c r="I98" s="202">
        <v>30.81</v>
      </c>
      <c r="J98" s="202">
        <v>3.85</v>
      </c>
      <c r="K98" s="202">
        <v>9.7100000000000009</v>
      </c>
      <c r="L98" s="202">
        <v>0.37</v>
      </c>
      <c r="M98" s="202">
        <v>2.13</v>
      </c>
      <c r="N98" s="202">
        <v>1.74</v>
      </c>
      <c r="O98" s="202">
        <v>2.46</v>
      </c>
      <c r="P98" s="202">
        <v>0.92</v>
      </c>
      <c r="Q98" s="202">
        <v>0.32</v>
      </c>
      <c r="R98" s="202">
        <v>0.62</v>
      </c>
      <c r="S98" s="202">
        <v>0.39</v>
      </c>
      <c r="T98" s="202">
        <v>0</v>
      </c>
      <c r="U98" s="202">
        <v>2.08</v>
      </c>
      <c r="V98" s="202">
        <v>0.3</v>
      </c>
      <c r="W98" s="202">
        <v>0.65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25.58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0.4342399999999999</v>
      </c>
      <c r="D99">
        <f t="shared" si="0"/>
        <v>0</v>
      </c>
      <c r="E99">
        <f t="shared" si="0"/>
        <v>0</v>
      </c>
      <c r="F99">
        <f t="shared" si="0"/>
        <v>0.71105000000000018</v>
      </c>
      <c r="G99">
        <f t="shared" si="0"/>
        <v>1.1557499999999997E-2</v>
      </c>
      <c r="H99">
        <f t="shared" si="0"/>
        <v>0</v>
      </c>
      <c r="I99">
        <f t="shared" si="0"/>
        <v>0.5670550000000002</v>
      </c>
      <c r="J99">
        <f t="shared" si="0"/>
        <v>0.30112999999999956</v>
      </c>
      <c r="K99">
        <f t="shared" si="0"/>
        <v>3.2877449999999984</v>
      </c>
      <c r="L99">
        <f t="shared" si="0"/>
        <v>9.2332500000000053E-2</v>
      </c>
      <c r="M99">
        <f t="shared" si="0"/>
        <v>5.0260000000000048E-2</v>
      </c>
      <c r="N99">
        <f t="shared" si="0"/>
        <v>4.1760000000000012E-2</v>
      </c>
      <c r="O99">
        <f t="shared" si="0"/>
        <v>5.9040000000000051E-2</v>
      </c>
      <c r="P99">
        <f t="shared" si="0"/>
        <v>2.3855000000000022E-2</v>
      </c>
      <c r="Q99">
        <f t="shared" si="0"/>
        <v>7.9437499999999953E-2</v>
      </c>
      <c r="R99">
        <f t="shared" si="0"/>
        <v>0.15405250000000006</v>
      </c>
      <c r="S99">
        <f t="shared" si="0"/>
        <v>9.6159999999999815E-2</v>
      </c>
      <c r="T99">
        <f t="shared" si="0"/>
        <v>0</v>
      </c>
      <c r="U99">
        <f t="shared" si="0"/>
        <v>4.9920000000000089E-2</v>
      </c>
      <c r="V99">
        <f t="shared" si="0"/>
        <v>7.9800000000000107E-2</v>
      </c>
      <c r="W99">
        <f t="shared" si="0"/>
        <v>4.0075000000000062E-2</v>
      </c>
      <c r="X99">
        <f t="shared" si="0"/>
        <v>0.14590999999999973</v>
      </c>
      <c r="Y99">
        <f t="shared" si="0"/>
        <v>0</v>
      </c>
      <c r="Z99">
        <f t="shared" si="0"/>
        <v>0.56377999999999917</v>
      </c>
      <c r="AA99">
        <f t="shared" si="0"/>
        <v>0</v>
      </c>
      <c r="AB99">
        <f t="shared" si="0"/>
        <v>0</v>
      </c>
      <c r="AC99">
        <f t="shared" si="0"/>
        <v>0.53305249999999993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1.0341725000000006</v>
      </c>
      <c r="AJ99">
        <f t="shared" si="0"/>
        <v>0</v>
      </c>
      <c r="AK99">
        <f t="shared" si="0"/>
        <v>0.18071500000000001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17.38</v>
      </c>
      <c r="G3" s="202">
        <v>0</v>
      </c>
      <c r="H3" s="202">
        <v>0</v>
      </c>
      <c r="I3" s="202">
        <v>13.64</v>
      </c>
      <c r="J3" s="202">
        <v>7.71</v>
      </c>
      <c r="K3" s="202">
        <v>5.53</v>
      </c>
      <c r="L3" s="202">
        <v>2.13</v>
      </c>
      <c r="M3" s="202">
        <v>0</v>
      </c>
      <c r="N3" s="202">
        <v>1.02</v>
      </c>
      <c r="O3" s="202">
        <v>1.69</v>
      </c>
      <c r="P3" s="202">
        <v>2.31</v>
      </c>
      <c r="Q3" s="202">
        <v>0.19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0.39</v>
      </c>
      <c r="X3" s="202">
        <v>1.26</v>
      </c>
      <c r="Y3" s="202">
        <v>0</v>
      </c>
      <c r="Z3" s="202">
        <v>2.37</v>
      </c>
      <c r="AA3" s="202">
        <v>0</v>
      </c>
      <c r="AB3" s="202">
        <v>0</v>
      </c>
      <c r="AC3" s="202">
        <v>11.32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2.33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17.38</v>
      </c>
      <c r="G4" s="202">
        <v>0</v>
      </c>
      <c r="H4" s="202">
        <v>0</v>
      </c>
      <c r="I4" s="202">
        <v>13.64</v>
      </c>
      <c r="J4" s="202">
        <v>7.71</v>
      </c>
      <c r="K4" s="202">
        <v>5.53</v>
      </c>
      <c r="L4" s="202">
        <v>2.13</v>
      </c>
      <c r="M4" s="202">
        <v>0</v>
      </c>
      <c r="N4" s="202">
        <v>1.02</v>
      </c>
      <c r="O4" s="202">
        <v>1.69</v>
      </c>
      <c r="P4" s="202">
        <v>2.31</v>
      </c>
      <c r="Q4" s="202">
        <v>0.19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0.39</v>
      </c>
      <c r="X4" s="202">
        <v>1.26</v>
      </c>
      <c r="Y4" s="202">
        <v>0</v>
      </c>
      <c r="Z4" s="202">
        <v>2.37</v>
      </c>
      <c r="AA4" s="202">
        <v>0</v>
      </c>
      <c r="AB4" s="202">
        <v>0</v>
      </c>
      <c r="AC4" s="202">
        <v>11.32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2.33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13.64</v>
      </c>
      <c r="J5" s="202">
        <v>7.71</v>
      </c>
      <c r="K5" s="202">
        <v>5.53</v>
      </c>
      <c r="L5" s="202">
        <v>2.13</v>
      </c>
      <c r="M5" s="202">
        <v>0</v>
      </c>
      <c r="N5" s="202">
        <v>1.02</v>
      </c>
      <c r="O5" s="202">
        <v>1.69</v>
      </c>
      <c r="P5" s="202">
        <v>2.31</v>
      </c>
      <c r="Q5" s="202">
        <v>0.19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</v>
      </c>
      <c r="X5" s="202">
        <v>1.26</v>
      </c>
      <c r="Y5" s="202">
        <v>0</v>
      </c>
      <c r="Z5" s="202">
        <v>2.37</v>
      </c>
      <c r="AA5" s="202">
        <v>0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2.33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13.64</v>
      </c>
      <c r="J6" s="202">
        <v>7.71</v>
      </c>
      <c r="K6" s="202">
        <v>5.53</v>
      </c>
      <c r="L6" s="202">
        <v>2.13</v>
      </c>
      <c r="M6" s="202">
        <v>0</v>
      </c>
      <c r="N6" s="202">
        <v>1.02</v>
      </c>
      <c r="O6" s="202">
        <v>1.69</v>
      </c>
      <c r="P6" s="202">
        <v>2.31</v>
      </c>
      <c r="Q6" s="202">
        <v>0.19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</v>
      </c>
      <c r="X6" s="202">
        <v>1.26</v>
      </c>
      <c r="Y6" s="202">
        <v>0</v>
      </c>
      <c r="Z6" s="202">
        <v>2.37</v>
      </c>
      <c r="AA6" s="202">
        <v>0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24.75</v>
      </c>
      <c r="AJ6" s="202">
        <v>0</v>
      </c>
      <c r="AK6" s="202">
        <v>2.33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13.64</v>
      </c>
      <c r="J7" s="202">
        <v>7.71</v>
      </c>
      <c r="K7" s="202">
        <v>5.53</v>
      </c>
      <c r="L7" s="202">
        <v>2.13</v>
      </c>
      <c r="M7" s="202">
        <v>0</v>
      </c>
      <c r="N7" s="202">
        <v>1.02</v>
      </c>
      <c r="O7" s="202">
        <v>1.69</v>
      </c>
      <c r="P7" s="202">
        <v>2.31</v>
      </c>
      <c r="Q7" s="202">
        <v>0.19</v>
      </c>
      <c r="R7" s="202">
        <v>0.36</v>
      </c>
      <c r="S7" s="202">
        <v>0.22</v>
      </c>
      <c r="T7" s="202">
        <v>0</v>
      </c>
      <c r="U7" s="202">
        <v>9.8000000000000007</v>
      </c>
      <c r="V7" s="202">
        <v>0.18</v>
      </c>
      <c r="W7" s="202">
        <v>0</v>
      </c>
      <c r="X7" s="202">
        <v>1.26</v>
      </c>
      <c r="Y7" s="202">
        <v>0</v>
      </c>
      <c r="Z7" s="202">
        <v>2.37</v>
      </c>
      <c r="AA7" s="202">
        <v>0</v>
      </c>
      <c r="AB7" s="202">
        <v>0</v>
      </c>
      <c r="AC7" s="202">
        <v>11.68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13.64</v>
      </c>
      <c r="J8" s="202">
        <v>7.71</v>
      </c>
      <c r="K8" s="202">
        <v>5.53</v>
      </c>
      <c r="L8" s="202">
        <v>2.13</v>
      </c>
      <c r="M8" s="202">
        <v>0</v>
      </c>
      <c r="N8" s="202">
        <v>1.02</v>
      </c>
      <c r="O8" s="202">
        <v>1.69</v>
      </c>
      <c r="P8" s="202">
        <v>2.31</v>
      </c>
      <c r="Q8" s="202">
        <v>0.19</v>
      </c>
      <c r="R8" s="202">
        <v>0.36</v>
      </c>
      <c r="S8" s="202">
        <v>0.22</v>
      </c>
      <c r="T8" s="202">
        <v>0</v>
      </c>
      <c r="U8" s="202">
        <v>9.8000000000000007</v>
      </c>
      <c r="V8" s="202">
        <v>0.18</v>
      </c>
      <c r="W8" s="202">
        <v>0</v>
      </c>
      <c r="X8" s="202">
        <v>1.26</v>
      </c>
      <c r="Y8" s="202">
        <v>0</v>
      </c>
      <c r="Z8" s="202">
        <v>2.37</v>
      </c>
      <c r="AA8" s="202">
        <v>0</v>
      </c>
      <c r="AB8" s="202">
        <v>0</v>
      </c>
      <c r="AC8" s="202">
        <v>11.68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13.64</v>
      </c>
      <c r="J9" s="202">
        <v>7.71</v>
      </c>
      <c r="K9" s="202">
        <v>5.53</v>
      </c>
      <c r="L9" s="202">
        <v>2.13</v>
      </c>
      <c r="M9" s="202">
        <v>0</v>
      </c>
      <c r="N9" s="202">
        <v>1.02</v>
      </c>
      <c r="O9" s="202">
        <v>1.69</v>
      </c>
      <c r="P9" s="202">
        <v>2.31</v>
      </c>
      <c r="Q9" s="202">
        <v>0.19</v>
      </c>
      <c r="R9" s="202">
        <v>0.36</v>
      </c>
      <c r="S9" s="202">
        <v>0.22</v>
      </c>
      <c r="T9" s="202">
        <v>0</v>
      </c>
      <c r="U9" s="202">
        <v>9.8000000000000007</v>
      </c>
      <c r="V9" s="202">
        <v>0.18</v>
      </c>
      <c r="W9" s="202">
        <v>0</v>
      </c>
      <c r="X9" s="202">
        <v>1.26</v>
      </c>
      <c r="Y9" s="202">
        <v>0</v>
      </c>
      <c r="Z9" s="202">
        <v>2.37</v>
      </c>
      <c r="AA9" s="202">
        <v>0</v>
      </c>
      <c r="AB9" s="202">
        <v>0</v>
      </c>
      <c r="AC9" s="202">
        <v>11.68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13.64</v>
      </c>
      <c r="J10" s="202">
        <v>7.71</v>
      </c>
      <c r="K10" s="202">
        <v>5.53</v>
      </c>
      <c r="L10" s="202">
        <v>2.13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0.19</v>
      </c>
      <c r="R10" s="202">
        <v>0.36</v>
      </c>
      <c r="S10" s="202">
        <v>0.22</v>
      </c>
      <c r="T10" s="202">
        <v>0</v>
      </c>
      <c r="U10" s="202">
        <v>9.8000000000000007</v>
      </c>
      <c r="V10" s="202">
        <v>0.18</v>
      </c>
      <c r="W10" s="202">
        <v>0</v>
      </c>
      <c r="X10" s="202">
        <v>1.26</v>
      </c>
      <c r="Y10" s="202">
        <v>0</v>
      </c>
      <c r="Z10" s="202">
        <v>2.37</v>
      </c>
      <c r="AA10" s="202">
        <v>0</v>
      </c>
      <c r="AB10" s="202">
        <v>0</v>
      </c>
      <c r="AC10" s="202">
        <v>11.68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13.64</v>
      </c>
      <c r="J11" s="202">
        <v>7.8</v>
      </c>
      <c r="K11" s="202">
        <v>5.53</v>
      </c>
      <c r="L11" s="202">
        <v>2.13</v>
      </c>
      <c r="M11" s="202">
        <v>0</v>
      </c>
      <c r="N11" s="202">
        <v>1.02</v>
      </c>
      <c r="O11" s="202">
        <v>1.69</v>
      </c>
      <c r="P11" s="202">
        <v>2.31</v>
      </c>
      <c r="Q11" s="202">
        <v>0.19</v>
      </c>
      <c r="R11" s="202">
        <v>0.36</v>
      </c>
      <c r="S11" s="202">
        <v>0.22</v>
      </c>
      <c r="T11" s="202">
        <v>0</v>
      </c>
      <c r="U11" s="202">
        <v>9.8000000000000007</v>
      </c>
      <c r="V11" s="202">
        <v>0.18</v>
      </c>
      <c r="W11" s="202">
        <v>0</v>
      </c>
      <c r="X11" s="202">
        <v>1.26</v>
      </c>
      <c r="Y11" s="202">
        <v>0</v>
      </c>
      <c r="Z11" s="202">
        <v>2.37</v>
      </c>
      <c r="AA11" s="202">
        <v>0</v>
      </c>
      <c r="AB11" s="202">
        <v>0</v>
      </c>
      <c r="AC11" s="202">
        <v>11.68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13.64</v>
      </c>
      <c r="J12" s="202">
        <v>7.8</v>
      </c>
      <c r="K12" s="202">
        <v>5.53</v>
      </c>
      <c r="L12" s="202">
        <v>2.13</v>
      </c>
      <c r="M12" s="202">
        <v>0</v>
      </c>
      <c r="N12" s="202">
        <v>1.02</v>
      </c>
      <c r="O12" s="202">
        <v>1.69</v>
      </c>
      <c r="P12" s="202">
        <v>2.31</v>
      </c>
      <c r="Q12" s="202">
        <v>0.19</v>
      </c>
      <c r="R12" s="202">
        <v>0.36</v>
      </c>
      <c r="S12" s="202">
        <v>0.22</v>
      </c>
      <c r="T12" s="202">
        <v>0</v>
      </c>
      <c r="U12" s="202">
        <v>9.8000000000000007</v>
      </c>
      <c r="V12" s="202">
        <v>0.18</v>
      </c>
      <c r="W12" s="202">
        <v>0</v>
      </c>
      <c r="X12" s="202">
        <v>1.26</v>
      </c>
      <c r="Y12" s="202">
        <v>0</v>
      </c>
      <c r="Z12" s="202">
        <v>2.37</v>
      </c>
      <c r="AA12" s="202">
        <v>0</v>
      </c>
      <c r="AB12" s="202">
        <v>0</v>
      </c>
      <c r="AC12" s="202">
        <v>11.68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13.64</v>
      </c>
      <c r="J13" s="202">
        <v>7.8</v>
      </c>
      <c r="K13" s="202">
        <v>5.53</v>
      </c>
      <c r="L13" s="202">
        <v>2.13</v>
      </c>
      <c r="M13" s="202">
        <v>0</v>
      </c>
      <c r="N13" s="202">
        <v>1.02</v>
      </c>
      <c r="O13" s="202">
        <v>1.69</v>
      </c>
      <c r="P13" s="202">
        <v>2.31</v>
      </c>
      <c r="Q13" s="202">
        <v>0.19</v>
      </c>
      <c r="R13" s="202">
        <v>0.36</v>
      </c>
      <c r="S13" s="202">
        <v>0.22</v>
      </c>
      <c r="T13" s="202">
        <v>0</v>
      </c>
      <c r="U13" s="202">
        <v>9.8000000000000007</v>
      </c>
      <c r="V13" s="202">
        <v>0.18</v>
      </c>
      <c r="W13" s="202">
        <v>0</v>
      </c>
      <c r="X13" s="202">
        <v>1.26</v>
      </c>
      <c r="Y13" s="202">
        <v>0</v>
      </c>
      <c r="Z13" s="202">
        <v>2.37</v>
      </c>
      <c r="AA13" s="202">
        <v>0</v>
      </c>
      <c r="AB13" s="202">
        <v>0</v>
      </c>
      <c r="AC13" s="202">
        <v>11.68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13.64</v>
      </c>
      <c r="J14" s="202">
        <v>7.8</v>
      </c>
      <c r="K14" s="202">
        <v>5.53</v>
      </c>
      <c r="L14" s="202">
        <v>2.13</v>
      </c>
      <c r="M14" s="202">
        <v>0</v>
      </c>
      <c r="N14" s="202">
        <v>1.02</v>
      </c>
      <c r="O14" s="202">
        <v>1.69</v>
      </c>
      <c r="P14" s="202">
        <v>2.31</v>
      </c>
      <c r="Q14" s="202">
        <v>0.19</v>
      </c>
      <c r="R14" s="202">
        <v>0.36</v>
      </c>
      <c r="S14" s="202">
        <v>0.22</v>
      </c>
      <c r="T14" s="202">
        <v>0</v>
      </c>
      <c r="U14" s="202">
        <v>9.8000000000000007</v>
      </c>
      <c r="V14" s="202">
        <v>0.18</v>
      </c>
      <c r="W14" s="202">
        <v>0</v>
      </c>
      <c r="X14" s="202">
        <v>1.26</v>
      </c>
      <c r="Y14" s="202">
        <v>0</v>
      </c>
      <c r="Z14" s="202">
        <v>2.37</v>
      </c>
      <c r="AA14" s="202">
        <v>0</v>
      </c>
      <c r="AB14" s="202">
        <v>0</v>
      </c>
      <c r="AC14" s="202">
        <v>11.68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13.64</v>
      </c>
      <c r="J15" s="202">
        <v>7.8</v>
      </c>
      <c r="K15" s="202">
        <v>5.53</v>
      </c>
      <c r="L15" s="202">
        <v>2.13</v>
      </c>
      <c r="M15" s="202">
        <v>0</v>
      </c>
      <c r="N15" s="202">
        <v>1.02</v>
      </c>
      <c r="O15" s="202">
        <v>1.69</v>
      </c>
      <c r="P15" s="202">
        <v>2.31</v>
      </c>
      <c r="Q15" s="202">
        <v>0.19</v>
      </c>
      <c r="R15" s="202">
        <v>0.36</v>
      </c>
      <c r="S15" s="202">
        <v>0.22</v>
      </c>
      <c r="T15" s="202">
        <v>0</v>
      </c>
      <c r="U15" s="202">
        <v>9.8000000000000007</v>
      </c>
      <c r="V15" s="202">
        <v>0.18</v>
      </c>
      <c r="W15" s="202">
        <v>0</v>
      </c>
      <c r="X15" s="202">
        <v>1.26</v>
      </c>
      <c r="Y15" s="202">
        <v>0</v>
      </c>
      <c r="Z15" s="202">
        <v>2.37</v>
      </c>
      <c r="AA15" s="202">
        <v>0</v>
      </c>
      <c r="AB15" s="202">
        <v>0</v>
      </c>
      <c r="AC15" s="202">
        <v>11.68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13.64</v>
      </c>
      <c r="J16" s="202">
        <v>7.8</v>
      </c>
      <c r="K16" s="202">
        <v>5.53</v>
      </c>
      <c r="L16" s="202">
        <v>2.13</v>
      </c>
      <c r="M16" s="202">
        <v>0</v>
      </c>
      <c r="N16" s="202">
        <v>1.02</v>
      </c>
      <c r="O16" s="202">
        <v>1.69</v>
      </c>
      <c r="P16" s="202">
        <v>2.31</v>
      </c>
      <c r="Q16" s="202">
        <v>0.19</v>
      </c>
      <c r="R16" s="202">
        <v>0.36</v>
      </c>
      <c r="S16" s="202">
        <v>0.22</v>
      </c>
      <c r="T16" s="202">
        <v>0</v>
      </c>
      <c r="U16" s="202">
        <v>9.8000000000000007</v>
      </c>
      <c r="V16" s="202">
        <v>0.18</v>
      </c>
      <c r="W16" s="202">
        <v>0</v>
      </c>
      <c r="X16" s="202">
        <v>1.26</v>
      </c>
      <c r="Y16" s="202">
        <v>0</v>
      </c>
      <c r="Z16" s="202">
        <v>2.37</v>
      </c>
      <c r="AA16" s="202">
        <v>0</v>
      </c>
      <c r="AB16" s="202">
        <v>0</v>
      </c>
      <c r="AC16" s="202">
        <v>11.68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13.64</v>
      </c>
      <c r="J17" s="202">
        <v>7.8</v>
      </c>
      <c r="K17" s="202">
        <v>5.53</v>
      </c>
      <c r="L17" s="202">
        <v>2.13</v>
      </c>
      <c r="M17" s="202">
        <v>0</v>
      </c>
      <c r="N17" s="202">
        <v>1.02</v>
      </c>
      <c r="O17" s="202">
        <v>1.69</v>
      </c>
      <c r="P17" s="202">
        <v>2.31</v>
      </c>
      <c r="Q17" s="202">
        <v>0.19</v>
      </c>
      <c r="R17" s="202">
        <v>0.36</v>
      </c>
      <c r="S17" s="202">
        <v>0.22</v>
      </c>
      <c r="T17" s="202">
        <v>0</v>
      </c>
      <c r="U17" s="202">
        <v>9.8000000000000007</v>
      </c>
      <c r="V17" s="202">
        <v>0.18</v>
      </c>
      <c r="W17" s="202">
        <v>0</v>
      </c>
      <c r="X17" s="202">
        <v>1.26</v>
      </c>
      <c r="Y17" s="202">
        <v>0</v>
      </c>
      <c r="Z17" s="202">
        <v>2.37</v>
      </c>
      <c r="AA17" s="202">
        <v>0</v>
      </c>
      <c r="AB17" s="202">
        <v>0</v>
      </c>
      <c r="AC17" s="202">
        <v>11.68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13.64</v>
      </c>
      <c r="J18" s="202">
        <v>7.8</v>
      </c>
      <c r="K18" s="202">
        <v>5.53</v>
      </c>
      <c r="L18" s="202">
        <v>2.13</v>
      </c>
      <c r="M18" s="202">
        <v>0</v>
      </c>
      <c r="N18" s="202">
        <v>1.02</v>
      </c>
      <c r="O18" s="202">
        <v>1.69</v>
      </c>
      <c r="P18" s="202">
        <v>2.31</v>
      </c>
      <c r="Q18" s="202">
        <v>0.19</v>
      </c>
      <c r="R18" s="202">
        <v>0.36</v>
      </c>
      <c r="S18" s="202">
        <v>0.22</v>
      </c>
      <c r="T18" s="202">
        <v>0</v>
      </c>
      <c r="U18" s="202">
        <v>9.8000000000000007</v>
      </c>
      <c r="V18" s="202">
        <v>0.18</v>
      </c>
      <c r="W18" s="202">
        <v>0</v>
      </c>
      <c r="X18" s="202">
        <v>1.26</v>
      </c>
      <c r="Y18" s="202">
        <v>0</v>
      </c>
      <c r="Z18" s="202">
        <v>2.37</v>
      </c>
      <c r="AA18" s="202">
        <v>0</v>
      </c>
      <c r="AB18" s="202">
        <v>0</v>
      </c>
      <c r="AC18" s="202">
        <v>11.68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13.64</v>
      </c>
      <c r="J19" s="202">
        <v>7.8</v>
      </c>
      <c r="K19" s="202">
        <v>5.53</v>
      </c>
      <c r="L19" s="202">
        <v>2.13</v>
      </c>
      <c r="M19" s="202">
        <v>0</v>
      </c>
      <c r="N19" s="202">
        <v>1.02</v>
      </c>
      <c r="O19" s="202">
        <v>1.69</v>
      </c>
      <c r="P19" s="202">
        <v>2.31</v>
      </c>
      <c r="Q19" s="202">
        <v>0.19</v>
      </c>
      <c r="R19" s="202">
        <v>0.36</v>
      </c>
      <c r="S19" s="202">
        <v>0.22</v>
      </c>
      <c r="T19" s="202">
        <v>0</v>
      </c>
      <c r="U19" s="202">
        <v>9.8000000000000007</v>
      </c>
      <c r="V19" s="202">
        <v>0.18</v>
      </c>
      <c r="W19" s="202">
        <v>0</v>
      </c>
      <c r="X19" s="202">
        <v>1.26</v>
      </c>
      <c r="Y19" s="202">
        <v>0</v>
      </c>
      <c r="Z19" s="202">
        <v>2.37</v>
      </c>
      <c r="AA19" s="202">
        <v>0</v>
      </c>
      <c r="AB19" s="202">
        <v>0</v>
      </c>
      <c r="AC19" s="202">
        <v>11.68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13.64</v>
      </c>
      <c r="J20" s="202">
        <v>7.8</v>
      </c>
      <c r="K20" s="202">
        <v>5.53</v>
      </c>
      <c r="L20" s="202">
        <v>2.13</v>
      </c>
      <c r="M20" s="202">
        <v>0</v>
      </c>
      <c r="N20" s="202">
        <v>1.02</v>
      </c>
      <c r="O20" s="202">
        <v>1.69</v>
      </c>
      <c r="P20" s="202">
        <v>2.31</v>
      </c>
      <c r="Q20" s="202">
        <v>0.19</v>
      </c>
      <c r="R20" s="202">
        <v>0.36</v>
      </c>
      <c r="S20" s="202">
        <v>0.22</v>
      </c>
      <c r="T20" s="202">
        <v>0</v>
      </c>
      <c r="U20" s="202">
        <v>9.8000000000000007</v>
      </c>
      <c r="V20" s="202">
        <v>0.18</v>
      </c>
      <c r="W20" s="202">
        <v>0</v>
      </c>
      <c r="X20" s="202">
        <v>1.26</v>
      </c>
      <c r="Y20" s="202">
        <v>0</v>
      </c>
      <c r="Z20" s="202">
        <v>2.37</v>
      </c>
      <c r="AA20" s="202">
        <v>0</v>
      </c>
      <c r="AB20" s="202">
        <v>0</v>
      </c>
      <c r="AC20" s="202">
        <v>11.68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12.53</v>
      </c>
      <c r="J21" s="202">
        <v>8.91</v>
      </c>
      <c r="K21" s="202">
        <v>5.53</v>
      </c>
      <c r="L21" s="202">
        <v>2.13</v>
      </c>
      <c r="M21" s="202">
        <v>0</v>
      </c>
      <c r="N21" s="202">
        <v>1.02</v>
      </c>
      <c r="O21" s="202">
        <v>1.69</v>
      </c>
      <c r="P21" s="202">
        <v>2.31</v>
      </c>
      <c r="Q21" s="202">
        <v>0.19</v>
      </c>
      <c r="R21" s="202">
        <v>0.36</v>
      </c>
      <c r="S21" s="202">
        <v>0.22</v>
      </c>
      <c r="T21" s="202">
        <v>0</v>
      </c>
      <c r="U21" s="202">
        <v>9.8000000000000007</v>
      </c>
      <c r="V21" s="202">
        <v>0.18</v>
      </c>
      <c r="W21" s="202">
        <v>0</v>
      </c>
      <c r="X21" s="202">
        <v>1.26</v>
      </c>
      <c r="Y21" s="202">
        <v>0</v>
      </c>
      <c r="Z21" s="202">
        <v>2.37</v>
      </c>
      <c r="AA21" s="202">
        <v>0</v>
      </c>
      <c r="AB21" s="202">
        <v>0</v>
      </c>
      <c r="AC21" s="202">
        <v>11.68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12.53</v>
      </c>
      <c r="J22" s="202">
        <v>8.91</v>
      </c>
      <c r="K22" s="202">
        <v>5.53</v>
      </c>
      <c r="L22" s="202">
        <v>2.13</v>
      </c>
      <c r="M22" s="202">
        <v>0</v>
      </c>
      <c r="N22" s="202">
        <v>1.02</v>
      </c>
      <c r="O22" s="202">
        <v>1.69</v>
      </c>
      <c r="P22" s="202">
        <v>2.31</v>
      </c>
      <c r="Q22" s="202">
        <v>0.19</v>
      </c>
      <c r="R22" s="202">
        <v>0.36</v>
      </c>
      <c r="S22" s="202">
        <v>0.22</v>
      </c>
      <c r="T22" s="202">
        <v>0</v>
      </c>
      <c r="U22" s="202">
        <v>9.8000000000000007</v>
      </c>
      <c r="V22" s="202">
        <v>0.18</v>
      </c>
      <c r="W22" s="202">
        <v>0</v>
      </c>
      <c r="X22" s="202">
        <v>1.26</v>
      </c>
      <c r="Y22" s="202">
        <v>0</v>
      </c>
      <c r="Z22" s="202">
        <v>2.37</v>
      </c>
      <c r="AA22" s="202">
        <v>0</v>
      </c>
      <c r="AB22" s="202">
        <v>0</v>
      </c>
      <c r="AC22" s="202">
        <v>11.68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12.53</v>
      </c>
      <c r="J23" s="202">
        <v>8.91</v>
      </c>
      <c r="K23" s="202">
        <v>5.53</v>
      </c>
      <c r="L23" s="202">
        <v>2.13</v>
      </c>
      <c r="M23" s="202">
        <v>0</v>
      </c>
      <c r="N23" s="202">
        <v>1.02</v>
      </c>
      <c r="O23" s="202">
        <v>1.69</v>
      </c>
      <c r="P23" s="202">
        <v>2.31</v>
      </c>
      <c r="Q23" s="202">
        <v>0.19</v>
      </c>
      <c r="R23" s="202">
        <v>0.36</v>
      </c>
      <c r="S23" s="202">
        <v>0.22</v>
      </c>
      <c r="T23" s="202">
        <v>0</v>
      </c>
      <c r="U23" s="202">
        <v>9.8000000000000007</v>
      </c>
      <c r="V23" s="202">
        <v>0.18</v>
      </c>
      <c r="W23" s="202">
        <v>0</v>
      </c>
      <c r="X23" s="202">
        <v>1.26</v>
      </c>
      <c r="Y23" s="202">
        <v>0</v>
      </c>
      <c r="Z23" s="202">
        <v>2.37</v>
      </c>
      <c r="AA23" s="202">
        <v>0</v>
      </c>
      <c r="AB23" s="202">
        <v>0</v>
      </c>
      <c r="AC23" s="202">
        <v>10.97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24.93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12.53</v>
      </c>
      <c r="J24" s="202">
        <v>8.91</v>
      </c>
      <c r="K24" s="202">
        <v>5.53</v>
      </c>
      <c r="L24" s="202">
        <v>2.13</v>
      </c>
      <c r="M24" s="202">
        <v>0</v>
      </c>
      <c r="N24" s="202">
        <v>1.02</v>
      </c>
      <c r="O24" s="202">
        <v>1.69</v>
      </c>
      <c r="P24" s="202">
        <v>2.31</v>
      </c>
      <c r="Q24" s="202">
        <v>0.19</v>
      </c>
      <c r="R24" s="202">
        <v>0.36</v>
      </c>
      <c r="S24" s="202">
        <v>0.22</v>
      </c>
      <c r="T24" s="202">
        <v>0</v>
      </c>
      <c r="U24" s="202">
        <v>9.8000000000000007</v>
      </c>
      <c r="V24" s="202">
        <v>0.18</v>
      </c>
      <c r="W24" s="202">
        <v>0</v>
      </c>
      <c r="X24" s="202">
        <v>1.26</v>
      </c>
      <c r="Y24" s="202">
        <v>0</v>
      </c>
      <c r="Z24" s="202">
        <v>2.37</v>
      </c>
      <c r="AA24" s="202">
        <v>0</v>
      </c>
      <c r="AB24" s="202">
        <v>0</v>
      </c>
      <c r="AC24" s="202">
        <v>10.97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24.93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12.53</v>
      </c>
      <c r="J25" s="202">
        <v>8.91</v>
      </c>
      <c r="K25" s="202">
        <v>5.53</v>
      </c>
      <c r="L25" s="202">
        <v>2.13</v>
      </c>
      <c r="M25" s="202">
        <v>0</v>
      </c>
      <c r="N25" s="202">
        <v>1.02</v>
      </c>
      <c r="O25" s="202">
        <v>1.69</v>
      </c>
      <c r="P25" s="202">
        <v>2.31</v>
      </c>
      <c r="Q25" s="202">
        <v>0.19</v>
      </c>
      <c r="R25" s="202">
        <v>0.36</v>
      </c>
      <c r="S25" s="202">
        <v>0.22</v>
      </c>
      <c r="T25" s="202">
        <v>0</v>
      </c>
      <c r="U25" s="202">
        <v>9.8000000000000007</v>
      </c>
      <c r="V25" s="202">
        <v>0.18</v>
      </c>
      <c r="W25" s="202">
        <v>0</v>
      </c>
      <c r="X25" s="202">
        <v>1.26</v>
      </c>
      <c r="Y25" s="202">
        <v>0</v>
      </c>
      <c r="Z25" s="202">
        <v>2.37</v>
      </c>
      <c r="AA25" s="202">
        <v>0</v>
      </c>
      <c r="AB25" s="202">
        <v>0</v>
      </c>
      <c r="AC25" s="202">
        <v>10.97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24.93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12.53</v>
      </c>
      <c r="J26" s="202">
        <v>8.91</v>
      </c>
      <c r="K26" s="202">
        <v>5.53</v>
      </c>
      <c r="L26" s="202">
        <v>2.13</v>
      </c>
      <c r="M26" s="202">
        <v>0</v>
      </c>
      <c r="N26" s="202">
        <v>1.02</v>
      </c>
      <c r="O26" s="202">
        <v>1.69</v>
      </c>
      <c r="P26" s="202">
        <v>2.31</v>
      </c>
      <c r="Q26" s="202">
        <v>0.19</v>
      </c>
      <c r="R26" s="202">
        <v>0.36</v>
      </c>
      <c r="S26" s="202">
        <v>0.22</v>
      </c>
      <c r="T26" s="202">
        <v>0</v>
      </c>
      <c r="U26" s="202">
        <v>9.8000000000000007</v>
      </c>
      <c r="V26" s="202">
        <v>0.18</v>
      </c>
      <c r="W26" s="202">
        <v>0</v>
      </c>
      <c r="X26" s="202">
        <v>1.26</v>
      </c>
      <c r="Y26" s="202">
        <v>0</v>
      </c>
      <c r="Z26" s="202">
        <v>2.37</v>
      </c>
      <c r="AA26" s="202">
        <v>0</v>
      </c>
      <c r="AB26" s="202">
        <v>0</v>
      </c>
      <c r="AC26" s="202">
        <v>10.97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24.93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12.25</v>
      </c>
      <c r="J27" s="202">
        <v>8.91</v>
      </c>
      <c r="K27" s="202">
        <v>87.71</v>
      </c>
      <c r="L27" s="202">
        <v>16.760000000000002</v>
      </c>
      <c r="M27" s="202">
        <v>0</v>
      </c>
      <c r="N27" s="202">
        <v>1.02</v>
      </c>
      <c r="O27" s="202">
        <v>1.69</v>
      </c>
      <c r="P27" s="202">
        <v>2.2400000000000002</v>
      </c>
      <c r="Q27" s="202">
        <v>0.18</v>
      </c>
      <c r="R27" s="202">
        <v>0.36</v>
      </c>
      <c r="S27" s="202">
        <v>0.22</v>
      </c>
      <c r="T27" s="202">
        <v>0</v>
      </c>
      <c r="U27" s="202">
        <v>9.8000000000000007</v>
      </c>
      <c r="V27" s="202">
        <v>5.27</v>
      </c>
      <c r="W27" s="202">
        <v>0</v>
      </c>
      <c r="X27" s="202">
        <v>1.26</v>
      </c>
      <c r="Y27" s="202">
        <v>0</v>
      </c>
      <c r="Z27" s="202">
        <v>0</v>
      </c>
      <c r="AA27" s="202">
        <v>0</v>
      </c>
      <c r="AB27" s="202">
        <v>0</v>
      </c>
      <c r="AC27" s="202">
        <v>10.97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24.93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12.25</v>
      </c>
      <c r="J28" s="202">
        <v>8.91</v>
      </c>
      <c r="K28" s="202">
        <v>87.71</v>
      </c>
      <c r="L28" s="202">
        <v>27.46</v>
      </c>
      <c r="M28" s="202">
        <v>0</v>
      </c>
      <c r="N28" s="202">
        <v>1.02</v>
      </c>
      <c r="O28" s="202">
        <v>1.69</v>
      </c>
      <c r="P28" s="202">
        <v>2.2400000000000002</v>
      </c>
      <c r="Q28" s="202">
        <v>0.18</v>
      </c>
      <c r="R28" s="202">
        <v>0.36</v>
      </c>
      <c r="S28" s="202">
        <v>0.22</v>
      </c>
      <c r="T28" s="202">
        <v>0</v>
      </c>
      <c r="U28" s="202">
        <v>9.8000000000000007</v>
      </c>
      <c r="V28" s="202">
        <v>5.27</v>
      </c>
      <c r="W28" s="202">
        <v>0</v>
      </c>
      <c r="X28" s="202">
        <v>1.26</v>
      </c>
      <c r="Y28" s="202">
        <v>0</v>
      </c>
      <c r="Z28" s="202">
        <v>2.37</v>
      </c>
      <c r="AA28" s="202">
        <v>0</v>
      </c>
      <c r="AB28" s="202">
        <v>0</v>
      </c>
      <c r="AC28" s="202">
        <v>10.97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24.93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12.25</v>
      </c>
      <c r="J29" s="202">
        <v>8.91</v>
      </c>
      <c r="K29" s="202">
        <v>87.71</v>
      </c>
      <c r="L29" s="202">
        <v>39.46</v>
      </c>
      <c r="M29" s="202">
        <v>0</v>
      </c>
      <c r="N29" s="202">
        <v>1.02</v>
      </c>
      <c r="O29" s="202">
        <v>1.69</v>
      </c>
      <c r="P29" s="202">
        <v>2.21</v>
      </c>
      <c r="Q29" s="202">
        <v>3.61</v>
      </c>
      <c r="R29" s="202">
        <v>5.94</v>
      </c>
      <c r="S29" s="202">
        <v>3.8</v>
      </c>
      <c r="T29" s="202">
        <v>0</v>
      </c>
      <c r="U29" s="202">
        <v>9.8000000000000007</v>
      </c>
      <c r="V29" s="202">
        <v>5.27</v>
      </c>
      <c r="W29" s="202">
        <v>0</v>
      </c>
      <c r="X29" s="202">
        <v>1.26</v>
      </c>
      <c r="Y29" s="202">
        <v>0</v>
      </c>
      <c r="Z29" s="202">
        <v>2.37</v>
      </c>
      <c r="AA29" s="202">
        <v>0</v>
      </c>
      <c r="AB29" s="202">
        <v>0</v>
      </c>
      <c r="AC29" s="202">
        <v>10.97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24.93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12.25</v>
      </c>
      <c r="J30" s="202">
        <v>8.91</v>
      </c>
      <c r="K30" s="202">
        <v>87.71</v>
      </c>
      <c r="L30" s="202">
        <v>39.46</v>
      </c>
      <c r="M30" s="202">
        <v>0</v>
      </c>
      <c r="N30" s="202">
        <v>1.02</v>
      </c>
      <c r="O30" s="202">
        <v>1.69</v>
      </c>
      <c r="P30" s="202">
        <v>2.21</v>
      </c>
      <c r="Q30" s="202">
        <v>3.61</v>
      </c>
      <c r="R30" s="202">
        <v>5.94</v>
      </c>
      <c r="S30" s="202">
        <v>3.8</v>
      </c>
      <c r="T30" s="202">
        <v>0</v>
      </c>
      <c r="U30" s="202">
        <v>9.8000000000000007</v>
      </c>
      <c r="V30" s="202">
        <v>5.27</v>
      </c>
      <c r="W30" s="202">
        <v>0</v>
      </c>
      <c r="X30" s="202">
        <v>1.26</v>
      </c>
      <c r="Y30" s="202">
        <v>0</v>
      </c>
      <c r="Z30" s="202">
        <v>2.37</v>
      </c>
      <c r="AA30" s="202">
        <v>0</v>
      </c>
      <c r="AB30" s="202">
        <v>0</v>
      </c>
      <c r="AC30" s="202">
        <v>10.97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24.93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10.8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12.25</v>
      </c>
      <c r="J31" s="202">
        <v>8.91</v>
      </c>
      <c r="K31" s="202">
        <v>87.71</v>
      </c>
      <c r="L31" s="202">
        <v>39.46</v>
      </c>
      <c r="M31" s="202">
        <v>0</v>
      </c>
      <c r="N31" s="202">
        <v>1.02</v>
      </c>
      <c r="O31" s="202">
        <v>1.69</v>
      </c>
      <c r="P31" s="202">
        <v>2.21</v>
      </c>
      <c r="Q31" s="202">
        <v>3.61</v>
      </c>
      <c r="R31" s="202">
        <v>5.94</v>
      </c>
      <c r="S31" s="202">
        <v>3.8</v>
      </c>
      <c r="T31" s="202">
        <v>0</v>
      </c>
      <c r="U31" s="202">
        <v>9.8000000000000007</v>
      </c>
      <c r="V31" s="202">
        <v>5.27</v>
      </c>
      <c r="W31" s="202">
        <v>0</v>
      </c>
      <c r="X31" s="202">
        <v>1.26</v>
      </c>
      <c r="Y31" s="202">
        <v>0</v>
      </c>
      <c r="Z31" s="202">
        <v>2.37</v>
      </c>
      <c r="AA31" s="202">
        <v>0</v>
      </c>
      <c r="AB31" s="202">
        <v>0</v>
      </c>
      <c r="AC31" s="202">
        <v>10.97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25.15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10.8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12.25</v>
      </c>
      <c r="J32" s="202">
        <v>8.91</v>
      </c>
      <c r="K32" s="202">
        <v>87.71</v>
      </c>
      <c r="L32" s="202">
        <v>39.46</v>
      </c>
      <c r="M32" s="202">
        <v>0</v>
      </c>
      <c r="N32" s="202">
        <v>1.02</v>
      </c>
      <c r="O32" s="202">
        <v>1.69</v>
      </c>
      <c r="P32" s="202">
        <v>2.21</v>
      </c>
      <c r="Q32" s="202">
        <v>3.61</v>
      </c>
      <c r="R32" s="202">
        <v>5.94</v>
      </c>
      <c r="S32" s="202">
        <v>3.8</v>
      </c>
      <c r="T32" s="202">
        <v>0</v>
      </c>
      <c r="U32" s="202">
        <v>9.8000000000000007</v>
      </c>
      <c r="V32" s="202">
        <v>5.27</v>
      </c>
      <c r="W32" s="202">
        <v>0</v>
      </c>
      <c r="X32" s="202">
        <v>1.26</v>
      </c>
      <c r="Y32" s="202">
        <v>0</v>
      </c>
      <c r="Z32" s="202">
        <v>2.37</v>
      </c>
      <c r="AA32" s="202">
        <v>0</v>
      </c>
      <c r="AB32" s="202">
        <v>0</v>
      </c>
      <c r="AC32" s="202">
        <v>10.97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24.93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10.8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12.25</v>
      </c>
      <c r="J33" s="202">
        <v>8.91</v>
      </c>
      <c r="K33" s="202">
        <v>87.71</v>
      </c>
      <c r="L33" s="202">
        <v>39.46</v>
      </c>
      <c r="M33" s="202">
        <v>0</v>
      </c>
      <c r="N33" s="202">
        <v>1.02</v>
      </c>
      <c r="O33" s="202">
        <v>1.69</v>
      </c>
      <c r="P33" s="202">
        <v>2.21</v>
      </c>
      <c r="Q33" s="202">
        <v>3.61</v>
      </c>
      <c r="R33" s="202">
        <v>5.94</v>
      </c>
      <c r="S33" s="202">
        <v>3.8</v>
      </c>
      <c r="T33" s="202">
        <v>0</v>
      </c>
      <c r="U33" s="202">
        <v>9.8000000000000007</v>
      </c>
      <c r="V33" s="202">
        <v>5.27</v>
      </c>
      <c r="W33" s="202">
        <v>0</v>
      </c>
      <c r="X33" s="202">
        <v>1.26</v>
      </c>
      <c r="Y33" s="202">
        <v>0</v>
      </c>
      <c r="Z33" s="202">
        <v>2.37</v>
      </c>
      <c r="AA33" s="202">
        <v>0</v>
      </c>
      <c r="AB33" s="202">
        <v>0</v>
      </c>
      <c r="AC33" s="202">
        <v>10.97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24.93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10.8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12.25</v>
      </c>
      <c r="J34" s="202">
        <v>8.91</v>
      </c>
      <c r="K34" s="202">
        <v>87.71</v>
      </c>
      <c r="L34" s="202">
        <v>39.46</v>
      </c>
      <c r="M34" s="202">
        <v>0</v>
      </c>
      <c r="N34" s="202">
        <v>1.02</v>
      </c>
      <c r="O34" s="202">
        <v>1.69</v>
      </c>
      <c r="P34" s="202">
        <v>2.21</v>
      </c>
      <c r="Q34" s="202">
        <v>3.61</v>
      </c>
      <c r="R34" s="202">
        <v>5.94</v>
      </c>
      <c r="S34" s="202">
        <v>3.8</v>
      </c>
      <c r="T34" s="202">
        <v>0</v>
      </c>
      <c r="U34" s="202">
        <v>9.8000000000000007</v>
      </c>
      <c r="V34" s="202">
        <v>5.27</v>
      </c>
      <c r="W34" s="202">
        <v>0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10.97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24.93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10.67</v>
      </c>
      <c r="D35" s="202">
        <v>0</v>
      </c>
      <c r="E35" s="202">
        <v>0</v>
      </c>
      <c r="F35" s="202">
        <v>17.38</v>
      </c>
      <c r="G35" s="202">
        <v>0</v>
      </c>
      <c r="H35" s="202">
        <v>0</v>
      </c>
      <c r="I35" s="202">
        <v>12.25</v>
      </c>
      <c r="J35" s="202">
        <v>8.91</v>
      </c>
      <c r="K35" s="202">
        <v>87.71</v>
      </c>
      <c r="L35" s="202">
        <v>38.78</v>
      </c>
      <c r="M35" s="202">
        <v>0</v>
      </c>
      <c r="N35" s="202">
        <v>1.02</v>
      </c>
      <c r="O35" s="202">
        <v>1.69</v>
      </c>
      <c r="P35" s="202">
        <v>2.21</v>
      </c>
      <c r="Q35" s="202">
        <v>3.61</v>
      </c>
      <c r="R35" s="202">
        <v>5.77</v>
      </c>
      <c r="S35" s="202">
        <v>3.8</v>
      </c>
      <c r="T35" s="202">
        <v>0</v>
      </c>
      <c r="U35" s="202">
        <v>9.8000000000000007</v>
      </c>
      <c r="V35" s="202">
        <v>5.27</v>
      </c>
      <c r="W35" s="202">
        <v>0</v>
      </c>
      <c r="X35" s="202">
        <v>1.26</v>
      </c>
      <c r="Y35" s="202">
        <v>0</v>
      </c>
      <c r="Z35" s="202">
        <v>2.37</v>
      </c>
      <c r="AA35" s="202">
        <v>0</v>
      </c>
      <c r="AB35" s="202">
        <v>0</v>
      </c>
      <c r="AC35" s="202">
        <v>10.97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23.78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10.67</v>
      </c>
      <c r="D36" s="202">
        <v>0</v>
      </c>
      <c r="E36" s="202">
        <v>0</v>
      </c>
      <c r="F36" s="202">
        <v>17.38</v>
      </c>
      <c r="G36" s="202">
        <v>0</v>
      </c>
      <c r="H36" s="202">
        <v>0</v>
      </c>
      <c r="I36" s="202">
        <v>12.25</v>
      </c>
      <c r="J36" s="202">
        <v>8.91</v>
      </c>
      <c r="K36" s="202">
        <v>87.71</v>
      </c>
      <c r="L36" s="202">
        <v>35.590000000000003</v>
      </c>
      <c r="M36" s="202">
        <v>0</v>
      </c>
      <c r="N36" s="202">
        <v>1.02</v>
      </c>
      <c r="O36" s="202">
        <v>1.69</v>
      </c>
      <c r="P36" s="202">
        <v>2.21</v>
      </c>
      <c r="Q36" s="202">
        <v>3.61</v>
      </c>
      <c r="R36" s="202">
        <v>5.94</v>
      </c>
      <c r="S36" s="202">
        <v>3.8</v>
      </c>
      <c r="T36" s="202">
        <v>0</v>
      </c>
      <c r="U36" s="202">
        <v>9.8000000000000007</v>
      </c>
      <c r="V36" s="202">
        <v>5.27</v>
      </c>
      <c r="W36" s="202">
        <v>0</v>
      </c>
      <c r="X36" s="202">
        <v>1.26</v>
      </c>
      <c r="Y36" s="202">
        <v>0</v>
      </c>
      <c r="Z36" s="202">
        <v>2.37</v>
      </c>
      <c r="AA36" s="202">
        <v>0</v>
      </c>
      <c r="AB36" s="202">
        <v>0</v>
      </c>
      <c r="AC36" s="202">
        <v>11.32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23.78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10.67</v>
      </c>
      <c r="D37" s="202">
        <v>0</v>
      </c>
      <c r="E37" s="202">
        <v>0</v>
      </c>
      <c r="F37" s="202">
        <v>17.38</v>
      </c>
      <c r="G37" s="202">
        <v>0</v>
      </c>
      <c r="H37" s="202">
        <v>0</v>
      </c>
      <c r="I37" s="202">
        <v>12.25</v>
      </c>
      <c r="J37" s="202">
        <v>8.91</v>
      </c>
      <c r="K37" s="202">
        <v>87.71</v>
      </c>
      <c r="L37" s="202">
        <v>39.11</v>
      </c>
      <c r="M37" s="202">
        <v>0</v>
      </c>
      <c r="N37" s="202">
        <v>1.02</v>
      </c>
      <c r="O37" s="202">
        <v>1.69</v>
      </c>
      <c r="P37" s="202">
        <v>2.21</v>
      </c>
      <c r="Q37" s="202">
        <v>3.61</v>
      </c>
      <c r="R37" s="202">
        <v>5.94</v>
      </c>
      <c r="S37" s="202">
        <v>3.8</v>
      </c>
      <c r="T37" s="202">
        <v>0</v>
      </c>
      <c r="U37" s="202">
        <v>9.8000000000000007</v>
      </c>
      <c r="V37" s="202">
        <v>5.27</v>
      </c>
      <c r="W37" s="202">
        <v>0</v>
      </c>
      <c r="X37" s="202">
        <v>1.26</v>
      </c>
      <c r="Y37" s="202">
        <v>0</v>
      </c>
      <c r="Z37" s="202">
        <v>2.37</v>
      </c>
      <c r="AA37" s="202">
        <v>0</v>
      </c>
      <c r="AB37" s="202">
        <v>0</v>
      </c>
      <c r="AC37" s="202">
        <v>11.32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23.78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10.67</v>
      </c>
      <c r="D38" s="202">
        <v>0</v>
      </c>
      <c r="E38" s="202">
        <v>0</v>
      </c>
      <c r="F38" s="202">
        <v>17.38</v>
      </c>
      <c r="G38" s="202">
        <v>0</v>
      </c>
      <c r="H38" s="202">
        <v>0</v>
      </c>
      <c r="I38" s="202">
        <v>12.25</v>
      </c>
      <c r="J38" s="202">
        <v>8.91</v>
      </c>
      <c r="K38" s="202">
        <v>87.71</v>
      </c>
      <c r="L38" s="202">
        <v>39.11</v>
      </c>
      <c r="M38" s="202">
        <v>0</v>
      </c>
      <c r="N38" s="202">
        <v>1.02</v>
      </c>
      <c r="O38" s="202">
        <v>1.69</v>
      </c>
      <c r="P38" s="202">
        <v>2.21</v>
      </c>
      <c r="Q38" s="202">
        <v>3.61</v>
      </c>
      <c r="R38" s="202">
        <v>5.94</v>
      </c>
      <c r="S38" s="202">
        <v>3.8</v>
      </c>
      <c r="T38" s="202">
        <v>0</v>
      </c>
      <c r="U38" s="202">
        <v>9.8000000000000007</v>
      </c>
      <c r="V38" s="202">
        <v>5.27</v>
      </c>
      <c r="W38" s="202">
        <v>0</v>
      </c>
      <c r="X38" s="202">
        <v>1.26</v>
      </c>
      <c r="Y38" s="202">
        <v>0</v>
      </c>
      <c r="Z38" s="202">
        <v>2.37</v>
      </c>
      <c r="AA38" s="202">
        <v>0</v>
      </c>
      <c r="AB38" s="202">
        <v>0</v>
      </c>
      <c r="AC38" s="202">
        <v>10.96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23.78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10.67</v>
      </c>
      <c r="D39" s="202">
        <v>0</v>
      </c>
      <c r="E39" s="202">
        <v>0</v>
      </c>
      <c r="F39" s="202">
        <v>17.38</v>
      </c>
      <c r="G39" s="202">
        <v>0</v>
      </c>
      <c r="H39" s="202">
        <v>0</v>
      </c>
      <c r="I39" s="202">
        <v>12.25</v>
      </c>
      <c r="J39" s="202">
        <v>8.91</v>
      </c>
      <c r="K39" s="202">
        <v>87.71</v>
      </c>
      <c r="L39" s="202">
        <v>39.46</v>
      </c>
      <c r="M39" s="202">
        <v>0</v>
      </c>
      <c r="N39" s="202">
        <v>1.02</v>
      </c>
      <c r="O39" s="202">
        <v>1.69</v>
      </c>
      <c r="P39" s="202">
        <v>5.46</v>
      </c>
      <c r="Q39" s="202">
        <v>3.61</v>
      </c>
      <c r="R39" s="202">
        <v>5.94</v>
      </c>
      <c r="S39" s="202">
        <v>3.8</v>
      </c>
      <c r="T39" s="202">
        <v>0</v>
      </c>
      <c r="U39" s="202">
        <v>9.8000000000000007</v>
      </c>
      <c r="V39" s="202">
        <v>5.27</v>
      </c>
      <c r="W39" s="202">
        <v>0</v>
      </c>
      <c r="X39" s="202">
        <v>1.26</v>
      </c>
      <c r="Y39" s="202">
        <v>0</v>
      </c>
      <c r="Z39" s="202">
        <v>2.37</v>
      </c>
      <c r="AA39" s="202">
        <v>0</v>
      </c>
      <c r="AB39" s="202">
        <v>0</v>
      </c>
      <c r="AC39" s="202">
        <v>10.96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23.46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10.67</v>
      </c>
      <c r="D40" s="202">
        <v>0</v>
      </c>
      <c r="E40" s="202">
        <v>0</v>
      </c>
      <c r="F40" s="202">
        <v>17.38</v>
      </c>
      <c r="G40" s="202">
        <v>0</v>
      </c>
      <c r="H40" s="202">
        <v>0</v>
      </c>
      <c r="I40" s="202">
        <v>12.25</v>
      </c>
      <c r="J40" s="202">
        <v>8.91</v>
      </c>
      <c r="K40" s="202">
        <v>87.71</v>
      </c>
      <c r="L40" s="202">
        <v>39.46</v>
      </c>
      <c r="M40" s="202">
        <v>0</v>
      </c>
      <c r="N40" s="202">
        <v>1.02</v>
      </c>
      <c r="O40" s="202">
        <v>1.69</v>
      </c>
      <c r="P40" s="202">
        <v>5.46</v>
      </c>
      <c r="Q40" s="202">
        <v>3.61</v>
      </c>
      <c r="R40" s="202">
        <v>5.94</v>
      </c>
      <c r="S40" s="202">
        <v>3.8</v>
      </c>
      <c r="T40" s="202">
        <v>0</v>
      </c>
      <c r="U40" s="202">
        <v>9.8000000000000007</v>
      </c>
      <c r="V40" s="202">
        <v>5.27</v>
      </c>
      <c r="W40" s="202">
        <v>0</v>
      </c>
      <c r="X40" s="202">
        <v>1.26</v>
      </c>
      <c r="Y40" s="202">
        <v>0</v>
      </c>
      <c r="Z40" s="202">
        <v>2.37</v>
      </c>
      <c r="AA40" s="202">
        <v>0</v>
      </c>
      <c r="AB40" s="202">
        <v>0</v>
      </c>
      <c r="AC40" s="202">
        <v>10.96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23.51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10.67</v>
      </c>
      <c r="D41" s="202">
        <v>0</v>
      </c>
      <c r="E41" s="202">
        <v>0</v>
      </c>
      <c r="F41" s="202">
        <v>17.38</v>
      </c>
      <c r="G41" s="202">
        <v>0</v>
      </c>
      <c r="H41" s="202">
        <v>0</v>
      </c>
      <c r="I41" s="202">
        <v>12.25</v>
      </c>
      <c r="J41" s="202">
        <v>8.91</v>
      </c>
      <c r="K41" s="202">
        <v>87.71</v>
      </c>
      <c r="L41" s="202">
        <v>39.46</v>
      </c>
      <c r="M41" s="202">
        <v>0</v>
      </c>
      <c r="N41" s="202">
        <v>1.02</v>
      </c>
      <c r="O41" s="202">
        <v>1.69</v>
      </c>
      <c r="P41" s="202">
        <v>5.46</v>
      </c>
      <c r="Q41" s="202">
        <v>3.61</v>
      </c>
      <c r="R41" s="202">
        <v>5.94</v>
      </c>
      <c r="S41" s="202">
        <v>3.8</v>
      </c>
      <c r="T41" s="202">
        <v>0</v>
      </c>
      <c r="U41" s="202">
        <v>9.8000000000000007</v>
      </c>
      <c r="V41" s="202">
        <v>5.27</v>
      </c>
      <c r="W41" s="202">
        <v>0</v>
      </c>
      <c r="X41" s="202">
        <v>1.26</v>
      </c>
      <c r="Y41" s="202">
        <v>0</v>
      </c>
      <c r="Z41" s="202">
        <v>2.37</v>
      </c>
      <c r="AA41" s="202">
        <v>0</v>
      </c>
      <c r="AB41" s="202">
        <v>0</v>
      </c>
      <c r="AC41" s="202">
        <v>10.96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23.51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10.67</v>
      </c>
      <c r="D42" s="202">
        <v>0</v>
      </c>
      <c r="E42" s="202">
        <v>0</v>
      </c>
      <c r="F42" s="202">
        <v>17.38</v>
      </c>
      <c r="G42" s="202">
        <v>0</v>
      </c>
      <c r="H42" s="202">
        <v>0</v>
      </c>
      <c r="I42" s="202">
        <v>12.25</v>
      </c>
      <c r="J42" s="202">
        <v>8.91</v>
      </c>
      <c r="K42" s="202">
        <v>87.71</v>
      </c>
      <c r="L42" s="202">
        <v>39.46</v>
      </c>
      <c r="M42" s="202">
        <v>0</v>
      </c>
      <c r="N42" s="202">
        <v>1.02</v>
      </c>
      <c r="O42" s="202">
        <v>1.69</v>
      </c>
      <c r="P42" s="202">
        <v>5.46</v>
      </c>
      <c r="Q42" s="202">
        <v>3.61</v>
      </c>
      <c r="R42" s="202">
        <v>5.94</v>
      </c>
      <c r="S42" s="202">
        <v>3.8</v>
      </c>
      <c r="T42" s="202">
        <v>0</v>
      </c>
      <c r="U42" s="202">
        <v>9.8000000000000007</v>
      </c>
      <c r="V42" s="202">
        <v>5.27</v>
      </c>
      <c r="W42" s="202">
        <v>0</v>
      </c>
      <c r="X42" s="202">
        <v>1.26</v>
      </c>
      <c r="Y42" s="202">
        <v>0</v>
      </c>
      <c r="Z42" s="202">
        <v>2.37</v>
      </c>
      <c r="AA42" s="202">
        <v>0</v>
      </c>
      <c r="AB42" s="202">
        <v>0</v>
      </c>
      <c r="AC42" s="202">
        <v>10.96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17.38</v>
      </c>
      <c r="G43" s="202">
        <v>0</v>
      </c>
      <c r="H43" s="202">
        <v>0</v>
      </c>
      <c r="I43" s="202">
        <v>12.53</v>
      </c>
      <c r="J43" s="202">
        <v>8.91</v>
      </c>
      <c r="K43" s="202">
        <v>87.71</v>
      </c>
      <c r="L43" s="202">
        <v>39.46</v>
      </c>
      <c r="M43" s="202">
        <v>0</v>
      </c>
      <c r="N43" s="202">
        <v>1.02</v>
      </c>
      <c r="O43" s="202">
        <v>1.69</v>
      </c>
      <c r="P43" s="202">
        <v>5.46</v>
      </c>
      <c r="Q43" s="202">
        <v>3.61</v>
      </c>
      <c r="R43" s="202">
        <v>5.94</v>
      </c>
      <c r="S43" s="202">
        <v>3.8</v>
      </c>
      <c r="T43" s="202">
        <v>0</v>
      </c>
      <c r="U43" s="202">
        <v>9.8000000000000007</v>
      </c>
      <c r="V43" s="202">
        <v>5.27</v>
      </c>
      <c r="W43" s="202">
        <v>0</v>
      </c>
      <c r="X43" s="202">
        <v>1.26</v>
      </c>
      <c r="Y43" s="202">
        <v>0</v>
      </c>
      <c r="Z43" s="202">
        <v>2.37</v>
      </c>
      <c r="AA43" s="202">
        <v>0</v>
      </c>
      <c r="AB43" s="202">
        <v>0</v>
      </c>
      <c r="AC43" s="202">
        <v>11.32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23.94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17.38</v>
      </c>
      <c r="G44" s="202">
        <v>0</v>
      </c>
      <c r="H44" s="202">
        <v>0</v>
      </c>
      <c r="I44" s="202">
        <v>12.53</v>
      </c>
      <c r="J44" s="202">
        <v>8.91</v>
      </c>
      <c r="K44" s="202">
        <v>87.71</v>
      </c>
      <c r="L44" s="202">
        <v>39.46</v>
      </c>
      <c r="M44" s="202">
        <v>0</v>
      </c>
      <c r="N44" s="202">
        <v>1.02</v>
      </c>
      <c r="O44" s="202">
        <v>1.69</v>
      </c>
      <c r="P44" s="202">
        <v>5.46</v>
      </c>
      <c r="Q44" s="202">
        <v>3.61</v>
      </c>
      <c r="R44" s="202">
        <v>5.94</v>
      </c>
      <c r="S44" s="202">
        <v>3.8</v>
      </c>
      <c r="T44" s="202">
        <v>0</v>
      </c>
      <c r="U44" s="202">
        <v>9.8000000000000007</v>
      </c>
      <c r="V44" s="202">
        <v>5.27</v>
      </c>
      <c r="W44" s="202">
        <v>0</v>
      </c>
      <c r="X44" s="202">
        <v>1.26</v>
      </c>
      <c r="Y44" s="202">
        <v>0</v>
      </c>
      <c r="Z44" s="202">
        <v>2.37</v>
      </c>
      <c r="AA44" s="202">
        <v>0</v>
      </c>
      <c r="AB44" s="202">
        <v>0</v>
      </c>
      <c r="AC44" s="202">
        <v>11.32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23.94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17.38</v>
      </c>
      <c r="G45" s="202">
        <v>0</v>
      </c>
      <c r="H45" s="202">
        <v>0</v>
      </c>
      <c r="I45" s="202">
        <v>12.53</v>
      </c>
      <c r="J45" s="202">
        <v>8.91</v>
      </c>
      <c r="K45" s="202">
        <v>87.71</v>
      </c>
      <c r="L45" s="202">
        <v>39.46</v>
      </c>
      <c r="M45" s="202">
        <v>0</v>
      </c>
      <c r="N45" s="202">
        <v>1.02</v>
      </c>
      <c r="O45" s="202">
        <v>1.69</v>
      </c>
      <c r="P45" s="202">
        <v>2.31</v>
      </c>
      <c r="Q45" s="202">
        <v>3.61</v>
      </c>
      <c r="R45" s="202">
        <v>5.94</v>
      </c>
      <c r="S45" s="202">
        <v>3.8</v>
      </c>
      <c r="T45" s="202">
        <v>0</v>
      </c>
      <c r="U45" s="202">
        <v>9.8000000000000007</v>
      </c>
      <c r="V45" s="202">
        <v>5.27</v>
      </c>
      <c r="W45" s="202">
        <v>0</v>
      </c>
      <c r="X45" s="202">
        <v>1.26</v>
      </c>
      <c r="Y45" s="202">
        <v>0</v>
      </c>
      <c r="Z45" s="202">
        <v>2.37</v>
      </c>
      <c r="AA45" s="202">
        <v>0</v>
      </c>
      <c r="AB45" s="202">
        <v>0</v>
      </c>
      <c r="AC45" s="202">
        <v>11.67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17.38</v>
      </c>
      <c r="G46" s="202">
        <v>0</v>
      </c>
      <c r="H46" s="202">
        <v>0</v>
      </c>
      <c r="I46" s="202">
        <v>12.53</v>
      </c>
      <c r="J46" s="202">
        <v>8.91</v>
      </c>
      <c r="K46" s="202">
        <v>87.71</v>
      </c>
      <c r="L46" s="202">
        <v>39.46</v>
      </c>
      <c r="M46" s="202">
        <v>0</v>
      </c>
      <c r="N46" s="202">
        <v>1.02</v>
      </c>
      <c r="O46" s="202">
        <v>1.69</v>
      </c>
      <c r="P46" s="202">
        <v>2.31</v>
      </c>
      <c r="Q46" s="202">
        <v>3.61</v>
      </c>
      <c r="R46" s="202">
        <v>5.94</v>
      </c>
      <c r="S46" s="202">
        <v>3.8</v>
      </c>
      <c r="T46" s="202">
        <v>0</v>
      </c>
      <c r="U46" s="202">
        <v>9.8000000000000007</v>
      </c>
      <c r="V46" s="202">
        <v>5.27</v>
      </c>
      <c r="W46" s="202">
        <v>0</v>
      </c>
      <c r="X46" s="202">
        <v>1.26</v>
      </c>
      <c r="Y46" s="202">
        <v>0</v>
      </c>
      <c r="Z46" s="202">
        <v>2.37</v>
      </c>
      <c r="AA46" s="202">
        <v>0</v>
      </c>
      <c r="AB46" s="202">
        <v>0</v>
      </c>
      <c r="AC46" s="202">
        <v>11.67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23.94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17.38</v>
      </c>
      <c r="G47" s="202">
        <v>0</v>
      </c>
      <c r="H47" s="202">
        <v>0</v>
      </c>
      <c r="I47" s="202">
        <v>12.53</v>
      </c>
      <c r="J47" s="202">
        <v>8.91</v>
      </c>
      <c r="K47" s="202">
        <v>5.13</v>
      </c>
      <c r="L47" s="202">
        <v>39.46</v>
      </c>
      <c r="M47" s="202">
        <v>0</v>
      </c>
      <c r="N47" s="202">
        <v>1.02</v>
      </c>
      <c r="O47" s="202">
        <v>1.69</v>
      </c>
      <c r="P47" s="202">
        <v>2.31</v>
      </c>
      <c r="Q47" s="202">
        <v>3.61</v>
      </c>
      <c r="R47" s="202">
        <v>5.94</v>
      </c>
      <c r="S47" s="202">
        <v>3.8</v>
      </c>
      <c r="T47" s="202">
        <v>0</v>
      </c>
      <c r="U47" s="202">
        <v>9.8000000000000007</v>
      </c>
      <c r="V47" s="202">
        <v>5.27</v>
      </c>
      <c r="W47" s="202">
        <v>0.37</v>
      </c>
      <c r="X47" s="202">
        <v>1.26</v>
      </c>
      <c r="Y47" s="202">
        <v>0</v>
      </c>
      <c r="Z47" s="202">
        <v>2.37</v>
      </c>
      <c r="AA47" s="202">
        <v>0</v>
      </c>
      <c r="AB47" s="202">
        <v>0</v>
      </c>
      <c r="AC47" s="202">
        <v>11.67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23.46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17.38</v>
      </c>
      <c r="G48" s="202">
        <v>0</v>
      </c>
      <c r="H48" s="202">
        <v>0</v>
      </c>
      <c r="I48" s="202">
        <v>12.53</v>
      </c>
      <c r="J48" s="202">
        <v>8.91</v>
      </c>
      <c r="K48" s="202">
        <v>4.63</v>
      </c>
      <c r="L48" s="202">
        <v>39.46</v>
      </c>
      <c r="M48" s="202">
        <v>0</v>
      </c>
      <c r="N48" s="202">
        <v>1.02</v>
      </c>
      <c r="O48" s="202">
        <v>1.69</v>
      </c>
      <c r="P48" s="202">
        <v>2.31</v>
      </c>
      <c r="Q48" s="202">
        <v>3.61</v>
      </c>
      <c r="R48" s="202">
        <v>5.94</v>
      </c>
      <c r="S48" s="202">
        <v>3.8</v>
      </c>
      <c r="T48" s="202">
        <v>0</v>
      </c>
      <c r="U48" s="202">
        <v>9.8000000000000007</v>
      </c>
      <c r="V48" s="202">
        <v>5.27</v>
      </c>
      <c r="W48" s="202">
        <v>0.37</v>
      </c>
      <c r="X48" s="202">
        <v>1.25</v>
      </c>
      <c r="Y48" s="202">
        <v>0</v>
      </c>
      <c r="Z48" s="202">
        <v>2.37</v>
      </c>
      <c r="AA48" s="202">
        <v>0</v>
      </c>
      <c r="AB48" s="202">
        <v>0</v>
      </c>
      <c r="AC48" s="202">
        <v>11.67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23.46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17.38</v>
      </c>
      <c r="G49" s="202">
        <v>0</v>
      </c>
      <c r="H49" s="202">
        <v>0</v>
      </c>
      <c r="I49" s="202">
        <v>12.53</v>
      </c>
      <c r="J49" s="202">
        <v>8.91</v>
      </c>
      <c r="K49" s="202">
        <v>4.63</v>
      </c>
      <c r="L49" s="202">
        <v>39.46</v>
      </c>
      <c r="M49" s="202">
        <v>0</v>
      </c>
      <c r="N49" s="202">
        <v>1.02</v>
      </c>
      <c r="O49" s="202">
        <v>1.69</v>
      </c>
      <c r="P49" s="202">
        <v>2.31</v>
      </c>
      <c r="Q49" s="202">
        <v>3.61</v>
      </c>
      <c r="R49" s="202">
        <v>5.94</v>
      </c>
      <c r="S49" s="202">
        <v>3.8</v>
      </c>
      <c r="T49" s="202">
        <v>0</v>
      </c>
      <c r="U49" s="202">
        <v>9.8000000000000007</v>
      </c>
      <c r="V49" s="202">
        <v>5.27</v>
      </c>
      <c r="W49" s="202">
        <v>0.38</v>
      </c>
      <c r="X49" s="202">
        <v>1.26</v>
      </c>
      <c r="Y49" s="202">
        <v>0</v>
      </c>
      <c r="Z49" s="202">
        <v>2.37</v>
      </c>
      <c r="AA49" s="202">
        <v>0</v>
      </c>
      <c r="AB49" s="202">
        <v>0</v>
      </c>
      <c r="AC49" s="202">
        <v>11.67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23.46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17.38</v>
      </c>
      <c r="G50" s="202">
        <v>0</v>
      </c>
      <c r="H50" s="202">
        <v>0</v>
      </c>
      <c r="I50" s="202">
        <v>12.53</v>
      </c>
      <c r="J50" s="202">
        <v>8.91</v>
      </c>
      <c r="K50" s="202">
        <v>4.63</v>
      </c>
      <c r="L50" s="202">
        <v>39.46</v>
      </c>
      <c r="M50" s="202">
        <v>0</v>
      </c>
      <c r="N50" s="202">
        <v>1.02</v>
      </c>
      <c r="O50" s="202">
        <v>1.69</v>
      </c>
      <c r="P50" s="202">
        <v>2.31</v>
      </c>
      <c r="Q50" s="202">
        <v>3.61</v>
      </c>
      <c r="R50" s="202">
        <v>5.94</v>
      </c>
      <c r="S50" s="202">
        <v>3.8</v>
      </c>
      <c r="T50" s="202">
        <v>0</v>
      </c>
      <c r="U50" s="202">
        <v>9.8000000000000007</v>
      </c>
      <c r="V50" s="202">
        <v>5.27</v>
      </c>
      <c r="W50" s="202">
        <v>0.38</v>
      </c>
      <c r="X50" s="202">
        <v>1.26</v>
      </c>
      <c r="Y50" s="202">
        <v>0</v>
      </c>
      <c r="Z50" s="202">
        <v>2.37</v>
      </c>
      <c r="AA50" s="202">
        <v>0</v>
      </c>
      <c r="AB50" s="202">
        <v>0</v>
      </c>
      <c r="AC50" s="202">
        <v>11.67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23.46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17.38</v>
      </c>
      <c r="G51" s="202">
        <v>0</v>
      </c>
      <c r="H51" s="202">
        <v>0</v>
      </c>
      <c r="I51" s="202">
        <v>12.53</v>
      </c>
      <c r="J51" s="202">
        <v>8.91</v>
      </c>
      <c r="K51" s="202">
        <v>4.63</v>
      </c>
      <c r="L51" s="202">
        <v>39.46</v>
      </c>
      <c r="M51" s="202">
        <v>0</v>
      </c>
      <c r="N51" s="202">
        <v>1.02</v>
      </c>
      <c r="O51" s="202">
        <v>1.69</v>
      </c>
      <c r="P51" s="202">
        <v>2.31</v>
      </c>
      <c r="Q51" s="202">
        <v>3.61</v>
      </c>
      <c r="R51" s="202">
        <v>5.94</v>
      </c>
      <c r="S51" s="202">
        <v>3.8</v>
      </c>
      <c r="T51" s="202">
        <v>0</v>
      </c>
      <c r="U51" s="202">
        <v>9.8000000000000007</v>
      </c>
      <c r="V51" s="202">
        <v>5.27</v>
      </c>
      <c r="W51" s="202">
        <v>0.38</v>
      </c>
      <c r="X51" s="202">
        <v>1.25</v>
      </c>
      <c r="Y51" s="202">
        <v>0</v>
      </c>
      <c r="Z51" s="202">
        <v>2.37</v>
      </c>
      <c r="AA51" s="202">
        <v>0</v>
      </c>
      <c r="AB51" s="202">
        <v>0</v>
      </c>
      <c r="AC51" s="202">
        <v>11.67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23.93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17.38</v>
      </c>
      <c r="G52" s="202">
        <v>0</v>
      </c>
      <c r="H52" s="202">
        <v>0</v>
      </c>
      <c r="I52" s="202">
        <v>12.53</v>
      </c>
      <c r="J52" s="202">
        <v>8.91</v>
      </c>
      <c r="K52" s="202">
        <v>4.63</v>
      </c>
      <c r="L52" s="202">
        <v>39.46</v>
      </c>
      <c r="M52" s="202">
        <v>0</v>
      </c>
      <c r="N52" s="202">
        <v>1.02</v>
      </c>
      <c r="O52" s="202">
        <v>1.69</v>
      </c>
      <c r="P52" s="202">
        <v>2.31</v>
      </c>
      <c r="Q52" s="202">
        <v>3.61</v>
      </c>
      <c r="R52" s="202">
        <v>5.94</v>
      </c>
      <c r="S52" s="202">
        <v>3.8</v>
      </c>
      <c r="T52" s="202">
        <v>0</v>
      </c>
      <c r="U52" s="202">
        <v>9.8000000000000007</v>
      </c>
      <c r="V52" s="202">
        <v>5.27</v>
      </c>
      <c r="W52" s="202">
        <v>0.38</v>
      </c>
      <c r="X52" s="202">
        <v>1.26</v>
      </c>
      <c r="Y52" s="202">
        <v>0</v>
      </c>
      <c r="Z52" s="202">
        <v>2.37</v>
      </c>
      <c r="AA52" s="202">
        <v>0</v>
      </c>
      <c r="AB52" s="202">
        <v>0</v>
      </c>
      <c r="AC52" s="202">
        <v>11.67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24.26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17.38</v>
      </c>
      <c r="G53" s="202">
        <v>0</v>
      </c>
      <c r="H53" s="202">
        <v>0</v>
      </c>
      <c r="I53" s="202">
        <v>12.53</v>
      </c>
      <c r="J53" s="202">
        <v>8.91</v>
      </c>
      <c r="K53" s="202">
        <v>4.63</v>
      </c>
      <c r="L53" s="202">
        <v>39.46</v>
      </c>
      <c r="M53" s="202">
        <v>0</v>
      </c>
      <c r="N53" s="202">
        <v>1.02</v>
      </c>
      <c r="O53" s="202">
        <v>1.69</v>
      </c>
      <c r="P53" s="202">
        <v>2.31</v>
      </c>
      <c r="Q53" s="202">
        <v>3.61</v>
      </c>
      <c r="R53" s="202">
        <v>5.94</v>
      </c>
      <c r="S53" s="202">
        <v>3.8</v>
      </c>
      <c r="T53" s="202">
        <v>0</v>
      </c>
      <c r="U53" s="202">
        <v>9.8000000000000007</v>
      </c>
      <c r="V53" s="202">
        <v>5.27</v>
      </c>
      <c r="W53" s="202">
        <v>0.38</v>
      </c>
      <c r="X53" s="202">
        <v>1.25</v>
      </c>
      <c r="Y53" s="202">
        <v>0</v>
      </c>
      <c r="Z53" s="202">
        <v>2.37</v>
      </c>
      <c r="AA53" s="202">
        <v>0</v>
      </c>
      <c r="AB53" s="202">
        <v>0</v>
      </c>
      <c r="AC53" s="202">
        <v>11.67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24.26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17.38</v>
      </c>
      <c r="G54" s="202">
        <v>0</v>
      </c>
      <c r="H54" s="202">
        <v>0</v>
      </c>
      <c r="I54" s="202">
        <v>12.53</v>
      </c>
      <c r="J54" s="202">
        <v>8.91</v>
      </c>
      <c r="K54" s="202">
        <v>4.63</v>
      </c>
      <c r="L54" s="202">
        <v>39.46</v>
      </c>
      <c r="M54" s="202">
        <v>0</v>
      </c>
      <c r="N54" s="202">
        <v>1.02</v>
      </c>
      <c r="O54" s="202">
        <v>1.69</v>
      </c>
      <c r="P54" s="202">
        <v>2.31</v>
      </c>
      <c r="Q54" s="202">
        <v>3.61</v>
      </c>
      <c r="R54" s="202">
        <v>5.94</v>
      </c>
      <c r="S54" s="202">
        <v>3.8</v>
      </c>
      <c r="T54" s="202">
        <v>0</v>
      </c>
      <c r="U54" s="202">
        <v>9.8000000000000007</v>
      </c>
      <c r="V54" s="202">
        <v>5.27</v>
      </c>
      <c r="W54" s="202">
        <v>0.38</v>
      </c>
      <c r="X54" s="202">
        <v>1.26</v>
      </c>
      <c r="Y54" s="202">
        <v>0</v>
      </c>
      <c r="Z54" s="202">
        <v>2.37</v>
      </c>
      <c r="AA54" s="202">
        <v>0</v>
      </c>
      <c r="AB54" s="202">
        <v>0</v>
      </c>
      <c r="AC54" s="202">
        <v>11.67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24.26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17.38</v>
      </c>
      <c r="G55" s="202">
        <v>0</v>
      </c>
      <c r="H55" s="202">
        <v>0</v>
      </c>
      <c r="I55" s="202">
        <v>12.53</v>
      </c>
      <c r="J55" s="202">
        <v>8.91</v>
      </c>
      <c r="K55" s="202">
        <v>5.2</v>
      </c>
      <c r="L55" s="202">
        <v>39.46</v>
      </c>
      <c r="M55" s="202">
        <v>0</v>
      </c>
      <c r="N55" s="202">
        <v>1.02</v>
      </c>
      <c r="O55" s="202">
        <v>1.69</v>
      </c>
      <c r="P55" s="202">
        <v>2.31</v>
      </c>
      <c r="Q55" s="202">
        <v>3.61</v>
      </c>
      <c r="R55" s="202">
        <v>5.94</v>
      </c>
      <c r="S55" s="202">
        <v>3.8</v>
      </c>
      <c r="T55" s="202">
        <v>0</v>
      </c>
      <c r="U55" s="202">
        <v>9.8000000000000007</v>
      </c>
      <c r="V55" s="202">
        <v>5.27</v>
      </c>
      <c r="W55" s="202">
        <v>0.38</v>
      </c>
      <c r="X55" s="202">
        <v>1.26</v>
      </c>
      <c r="Y55" s="202">
        <v>0</v>
      </c>
      <c r="Z55" s="202">
        <v>2.37</v>
      </c>
      <c r="AA55" s="202">
        <v>0</v>
      </c>
      <c r="AB55" s="202">
        <v>0</v>
      </c>
      <c r="AC55" s="202">
        <v>12.03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24.26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17.38</v>
      </c>
      <c r="G56" s="202">
        <v>0</v>
      </c>
      <c r="H56" s="202">
        <v>0</v>
      </c>
      <c r="I56" s="202">
        <v>12.53</v>
      </c>
      <c r="J56" s="202">
        <v>8.91</v>
      </c>
      <c r="K56" s="202">
        <v>5.2</v>
      </c>
      <c r="L56" s="202">
        <v>39.46</v>
      </c>
      <c r="M56" s="202">
        <v>0</v>
      </c>
      <c r="N56" s="202">
        <v>1.02</v>
      </c>
      <c r="O56" s="202">
        <v>1.69</v>
      </c>
      <c r="P56" s="202">
        <v>2.31</v>
      </c>
      <c r="Q56" s="202">
        <v>3.61</v>
      </c>
      <c r="R56" s="202">
        <v>5.94</v>
      </c>
      <c r="S56" s="202">
        <v>3.8</v>
      </c>
      <c r="T56" s="202">
        <v>0</v>
      </c>
      <c r="U56" s="202">
        <v>9.8000000000000007</v>
      </c>
      <c r="V56" s="202">
        <v>5.27</v>
      </c>
      <c r="W56" s="202">
        <v>0.38</v>
      </c>
      <c r="X56" s="202">
        <v>1.26</v>
      </c>
      <c r="Y56" s="202">
        <v>0</v>
      </c>
      <c r="Z56" s="202">
        <v>2.37</v>
      </c>
      <c r="AA56" s="202">
        <v>0</v>
      </c>
      <c r="AB56" s="202">
        <v>0</v>
      </c>
      <c r="AC56" s="202">
        <v>12.03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24.26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17.38</v>
      </c>
      <c r="G57" s="202">
        <v>0</v>
      </c>
      <c r="H57" s="202">
        <v>0</v>
      </c>
      <c r="I57" s="202">
        <v>12.53</v>
      </c>
      <c r="J57" s="202">
        <v>8.91</v>
      </c>
      <c r="K57" s="202">
        <v>5.2</v>
      </c>
      <c r="L57" s="202">
        <v>39.46</v>
      </c>
      <c r="M57" s="202">
        <v>0</v>
      </c>
      <c r="N57" s="202">
        <v>1.02</v>
      </c>
      <c r="O57" s="202">
        <v>1.69</v>
      </c>
      <c r="P57" s="202">
        <v>2.31</v>
      </c>
      <c r="Q57" s="202">
        <v>3.61</v>
      </c>
      <c r="R57" s="202">
        <v>5.94</v>
      </c>
      <c r="S57" s="202">
        <v>3.8</v>
      </c>
      <c r="T57" s="202">
        <v>0</v>
      </c>
      <c r="U57" s="202">
        <v>9.8000000000000007</v>
      </c>
      <c r="V57" s="202">
        <v>5.27</v>
      </c>
      <c r="W57" s="202">
        <v>0.38</v>
      </c>
      <c r="X57" s="202">
        <v>1.26</v>
      </c>
      <c r="Y57" s="202">
        <v>0</v>
      </c>
      <c r="Z57" s="202">
        <v>21.02</v>
      </c>
      <c r="AA57" s="202">
        <v>0</v>
      </c>
      <c r="AB57" s="202">
        <v>0</v>
      </c>
      <c r="AC57" s="202">
        <v>12.03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24.26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17.38</v>
      </c>
      <c r="G58" s="202">
        <v>0</v>
      </c>
      <c r="H58" s="202">
        <v>0</v>
      </c>
      <c r="I58" s="202">
        <v>12.53</v>
      </c>
      <c r="J58" s="202">
        <v>8.91</v>
      </c>
      <c r="K58" s="202">
        <v>5.2</v>
      </c>
      <c r="L58" s="202">
        <v>39.46</v>
      </c>
      <c r="M58" s="202">
        <v>0</v>
      </c>
      <c r="N58" s="202">
        <v>1.02</v>
      </c>
      <c r="O58" s="202">
        <v>1.69</v>
      </c>
      <c r="P58" s="202">
        <v>2.31</v>
      </c>
      <c r="Q58" s="202">
        <v>3.61</v>
      </c>
      <c r="R58" s="202">
        <v>5.94</v>
      </c>
      <c r="S58" s="202">
        <v>3.8</v>
      </c>
      <c r="T58" s="202">
        <v>0</v>
      </c>
      <c r="U58" s="202">
        <v>9.8000000000000007</v>
      </c>
      <c r="V58" s="202">
        <v>5.27</v>
      </c>
      <c r="W58" s="202">
        <v>0.38</v>
      </c>
      <c r="X58" s="202">
        <v>1.26</v>
      </c>
      <c r="Y58" s="202">
        <v>0</v>
      </c>
      <c r="Z58" s="202">
        <v>21.02</v>
      </c>
      <c r="AA58" s="202">
        <v>0</v>
      </c>
      <c r="AB58" s="202">
        <v>0</v>
      </c>
      <c r="AC58" s="202">
        <v>12.03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24.26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9.8699999999999992</v>
      </c>
      <c r="D59" s="202">
        <v>0</v>
      </c>
      <c r="E59" s="202">
        <v>0</v>
      </c>
      <c r="F59" s="202">
        <v>17.38</v>
      </c>
      <c r="G59" s="202">
        <v>0</v>
      </c>
      <c r="H59" s="202">
        <v>0</v>
      </c>
      <c r="I59" s="202">
        <v>12.53</v>
      </c>
      <c r="J59" s="202">
        <v>8.91</v>
      </c>
      <c r="K59" s="202">
        <v>5.2</v>
      </c>
      <c r="L59" s="202">
        <v>39.46</v>
      </c>
      <c r="M59" s="202">
        <v>0</v>
      </c>
      <c r="N59" s="202">
        <v>1.02</v>
      </c>
      <c r="O59" s="202">
        <v>1.69</v>
      </c>
      <c r="P59" s="202">
        <v>2.31</v>
      </c>
      <c r="Q59" s="202">
        <v>3.61</v>
      </c>
      <c r="R59" s="202">
        <v>5.94</v>
      </c>
      <c r="S59" s="202">
        <v>3.8</v>
      </c>
      <c r="T59" s="202">
        <v>0</v>
      </c>
      <c r="U59" s="202">
        <v>9.8000000000000007</v>
      </c>
      <c r="V59" s="202">
        <v>5.27</v>
      </c>
      <c r="W59" s="202">
        <v>0.38</v>
      </c>
      <c r="X59" s="202">
        <v>1.26</v>
      </c>
      <c r="Y59" s="202">
        <v>0</v>
      </c>
      <c r="Z59" s="202">
        <v>2.37</v>
      </c>
      <c r="AA59" s="202">
        <v>0</v>
      </c>
      <c r="AB59" s="202">
        <v>0</v>
      </c>
      <c r="AC59" s="202">
        <v>12.03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9.8699999999999992</v>
      </c>
      <c r="D60" s="202">
        <v>0</v>
      </c>
      <c r="E60" s="202">
        <v>0</v>
      </c>
      <c r="F60" s="202">
        <v>17.38</v>
      </c>
      <c r="G60" s="202">
        <v>0</v>
      </c>
      <c r="H60" s="202">
        <v>0</v>
      </c>
      <c r="I60" s="202">
        <v>12.53</v>
      </c>
      <c r="J60" s="202">
        <v>8.91</v>
      </c>
      <c r="K60" s="202">
        <v>5.2</v>
      </c>
      <c r="L60" s="202">
        <v>39.46</v>
      </c>
      <c r="M60" s="202">
        <v>0</v>
      </c>
      <c r="N60" s="202">
        <v>1.02</v>
      </c>
      <c r="O60" s="202">
        <v>1.69</v>
      </c>
      <c r="P60" s="202">
        <v>2.31</v>
      </c>
      <c r="Q60" s="202">
        <v>3.61</v>
      </c>
      <c r="R60" s="202">
        <v>5.94</v>
      </c>
      <c r="S60" s="202">
        <v>3.8</v>
      </c>
      <c r="T60" s="202">
        <v>0</v>
      </c>
      <c r="U60" s="202">
        <v>9.8000000000000007</v>
      </c>
      <c r="V60" s="202">
        <v>5.27</v>
      </c>
      <c r="W60" s="202">
        <v>0.38</v>
      </c>
      <c r="X60" s="202">
        <v>1.26</v>
      </c>
      <c r="Y60" s="202">
        <v>0</v>
      </c>
      <c r="Z60" s="202">
        <v>2.37</v>
      </c>
      <c r="AA60" s="202">
        <v>0</v>
      </c>
      <c r="AB60" s="202">
        <v>0</v>
      </c>
      <c r="AC60" s="202">
        <v>12.03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10.27</v>
      </c>
      <c r="D61" s="202">
        <v>0</v>
      </c>
      <c r="E61" s="202">
        <v>0</v>
      </c>
      <c r="F61" s="202">
        <v>17.38</v>
      </c>
      <c r="G61" s="202">
        <v>0</v>
      </c>
      <c r="H61" s="202">
        <v>0</v>
      </c>
      <c r="I61" s="202">
        <v>12.53</v>
      </c>
      <c r="J61" s="202">
        <v>8.91</v>
      </c>
      <c r="K61" s="202">
        <v>5.2</v>
      </c>
      <c r="L61" s="202">
        <v>39.46</v>
      </c>
      <c r="M61" s="202">
        <v>0</v>
      </c>
      <c r="N61" s="202">
        <v>1.02</v>
      </c>
      <c r="O61" s="202">
        <v>1.69</v>
      </c>
      <c r="P61" s="202">
        <v>2.31</v>
      </c>
      <c r="Q61" s="202">
        <v>0.19</v>
      </c>
      <c r="R61" s="202">
        <v>0.36</v>
      </c>
      <c r="S61" s="202">
        <v>0.22</v>
      </c>
      <c r="T61" s="202">
        <v>0</v>
      </c>
      <c r="U61" s="202">
        <v>9.8000000000000007</v>
      </c>
      <c r="V61" s="202">
        <v>5.27</v>
      </c>
      <c r="W61" s="202">
        <v>0.38</v>
      </c>
      <c r="X61" s="202">
        <v>1.26</v>
      </c>
      <c r="Y61" s="202">
        <v>0</v>
      </c>
      <c r="Z61" s="202">
        <v>2.37</v>
      </c>
      <c r="AA61" s="202">
        <v>0</v>
      </c>
      <c r="AB61" s="202">
        <v>0</v>
      </c>
      <c r="AC61" s="202">
        <v>12.03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10.27</v>
      </c>
      <c r="D62" s="202">
        <v>0</v>
      </c>
      <c r="E62" s="202">
        <v>0</v>
      </c>
      <c r="F62" s="202">
        <v>17.38</v>
      </c>
      <c r="G62" s="202">
        <v>0</v>
      </c>
      <c r="H62" s="202">
        <v>0</v>
      </c>
      <c r="I62" s="202">
        <v>12.53</v>
      </c>
      <c r="J62" s="202">
        <v>8.91</v>
      </c>
      <c r="K62" s="202">
        <v>5.2</v>
      </c>
      <c r="L62" s="202">
        <v>39.46</v>
      </c>
      <c r="M62" s="202">
        <v>0</v>
      </c>
      <c r="N62" s="202">
        <v>1.02</v>
      </c>
      <c r="O62" s="202">
        <v>1.69</v>
      </c>
      <c r="P62" s="202">
        <v>2.31</v>
      </c>
      <c r="Q62" s="202">
        <v>0.19</v>
      </c>
      <c r="R62" s="202">
        <v>0.36</v>
      </c>
      <c r="S62" s="202">
        <v>0.22</v>
      </c>
      <c r="T62" s="202">
        <v>0</v>
      </c>
      <c r="U62" s="202">
        <v>9.8000000000000007</v>
      </c>
      <c r="V62" s="202">
        <v>5.27</v>
      </c>
      <c r="W62" s="202">
        <v>0.38</v>
      </c>
      <c r="X62" s="202">
        <v>1.26</v>
      </c>
      <c r="Y62" s="202">
        <v>0</v>
      </c>
      <c r="Z62" s="202">
        <v>2.37</v>
      </c>
      <c r="AA62" s="202">
        <v>0</v>
      </c>
      <c r="AB62" s="202">
        <v>0</v>
      </c>
      <c r="AC62" s="202">
        <v>12.03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17.38</v>
      </c>
      <c r="G63" s="202">
        <v>0</v>
      </c>
      <c r="H63" s="202">
        <v>0</v>
      </c>
      <c r="I63" s="202">
        <v>12.53</v>
      </c>
      <c r="J63" s="202">
        <v>8.91</v>
      </c>
      <c r="K63" s="202">
        <v>5.2</v>
      </c>
      <c r="L63" s="202">
        <v>39.46</v>
      </c>
      <c r="M63" s="202">
        <v>0</v>
      </c>
      <c r="N63" s="202">
        <v>1.02</v>
      </c>
      <c r="O63" s="202">
        <v>1.69</v>
      </c>
      <c r="P63" s="202">
        <v>2.31</v>
      </c>
      <c r="Q63" s="202">
        <v>0.19</v>
      </c>
      <c r="R63" s="202">
        <v>0.36</v>
      </c>
      <c r="S63" s="202">
        <v>0.22</v>
      </c>
      <c r="T63" s="202">
        <v>0</v>
      </c>
      <c r="U63" s="202">
        <v>9.8000000000000007</v>
      </c>
      <c r="V63" s="202">
        <v>5.27</v>
      </c>
      <c r="W63" s="202">
        <v>0.38</v>
      </c>
      <c r="X63" s="202">
        <v>1.26</v>
      </c>
      <c r="Y63" s="202">
        <v>0</v>
      </c>
      <c r="Z63" s="202">
        <v>2.37</v>
      </c>
      <c r="AA63" s="202">
        <v>0</v>
      </c>
      <c r="AB63" s="202">
        <v>0</v>
      </c>
      <c r="AC63" s="202">
        <v>12.03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17.38</v>
      </c>
      <c r="G64" s="202">
        <v>0</v>
      </c>
      <c r="H64" s="202">
        <v>0</v>
      </c>
      <c r="I64" s="202">
        <v>12.53</v>
      </c>
      <c r="J64" s="202">
        <v>8.91</v>
      </c>
      <c r="K64" s="202">
        <v>5.2</v>
      </c>
      <c r="L64" s="202">
        <v>39.46</v>
      </c>
      <c r="M64" s="202">
        <v>0</v>
      </c>
      <c r="N64" s="202">
        <v>1.02</v>
      </c>
      <c r="O64" s="202">
        <v>1.69</v>
      </c>
      <c r="P64" s="202">
        <v>2.31</v>
      </c>
      <c r="Q64" s="202">
        <v>0.19</v>
      </c>
      <c r="R64" s="202">
        <v>0.36</v>
      </c>
      <c r="S64" s="202">
        <v>0.22</v>
      </c>
      <c r="T64" s="202">
        <v>0</v>
      </c>
      <c r="U64" s="202">
        <v>9.8000000000000007</v>
      </c>
      <c r="V64" s="202">
        <v>5.27</v>
      </c>
      <c r="W64" s="202">
        <v>0.38</v>
      </c>
      <c r="X64" s="202">
        <v>1.26</v>
      </c>
      <c r="Y64" s="202">
        <v>0</v>
      </c>
      <c r="Z64" s="202">
        <v>2.37</v>
      </c>
      <c r="AA64" s="202">
        <v>0</v>
      </c>
      <c r="AB64" s="202">
        <v>0</v>
      </c>
      <c r="AC64" s="202">
        <v>12.03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17.38</v>
      </c>
      <c r="G65" s="202">
        <v>0</v>
      </c>
      <c r="H65" s="202">
        <v>0</v>
      </c>
      <c r="I65" s="202">
        <v>12.53</v>
      </c>
      <c r="J65" s="202">
        <v>8.91</v>
      </c>
      <c r="K65" s="202">
        <v>5.2</v>
      </c>
      <c r="L65" s="202">
        <v>39.46</v>
      </c>
      <c r="M65" s="202">
        <v>0</v>
      </c>
      <c r="N65" s="202">
        <v>1.02</v>
      </c>
      <c r="O65" s="202">
        <v>1.69</v>
      </c>
      <c r="P65" s="202">
        <v>2.31</v>
      </c>
      <c r="Q65" s="202">
        <v>0.19</v>
      </c>
      <c r="R65" s="202">
        <v>0.36</v>
      </c>
      <c r="S65" s="202">
        <v>0.22</v>
      </c>
      <c r="T65" s="202">
        <v>0</v>
      </c>
      <c r="U65" s="202">
        <v>9.8000000000000007</v>
      </c>
      <c r="V65" s="202">
        <v>5.27</v>
      </c>
      <c r="W65" s="202">
        <v>0.38</v>
      </c>
      <c r="X65" s="202">
        <v>1.26</v>
      </c>
      <c r="Y65" s="202">
        <v>0</v>
      </c>
      <c r="Z65" s="202">
        <v>2.37</v>
      </c>
      <c r="AA65" s="202">
        <v>0</v>
      </c>
      <c r="AB65" s="202">
        <v>0</v>
      </c>
      <c r="AC65" s="202">
        <v>12.03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17.38</v>
      </c>
      <c r="G66" s="202">
        <v>0</v>
      </c>
      <c r="H66" s="202">
        <v>0</v>
      </c>
      <c r="I66" s="202">
        <v>12.53</v>
      </c>
      <c r="J66" s="202">
        <v>8.91</v>
      </c>
      <c r="K66" s="202">
        <v>5.2</v>
      </c>
      <c r="L66" s="202">
        <v>39.46</v>
      </c>
      <c r="M66" s="202">
        <v>0</v>
      </c>
      <c r="N66" s="202">
        <v>1.02</v>
      </c>
      <c r="O66" s="202">
        <v>1.69</v>
      </c>
      <c r="P66" s="202">
        <v>2.31</v>
      </c>
      <c r="Q66" s="202">
        <v>0.19</v>
      </c>
      <c r="R66" s="202">
        <v>0.36</v>
      </c>
      <c r="S66" s="202">
        <v>0.22</v>
      </c>
      <c r="T66" s="202">
        <v>0</v>
      </c>
      <c r="U66" s="202">
        <v>9.8000000000000007</v>
      </c>
      <c r="V66" s="202">
        <v>5.27</v>
      </c>
      <c r="W66" s="202">
        <v>0.38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12.03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10.4</v>
      </c>
      <c r="D67" s="202">
        <v>0</v>
      </c>
      <c r="E67" s="202">
        <v>0</v>
      </c>
      <c r="F67" s="202">
        <v>17.38</v>
      </c>
      <c r="G67" s="202">
        <v>0</v>
      </c>
      <c r="H67" s="202">
        <v>0</v>
      </c>
      <c r="I67" s="202">
        <v>12.53</v>
      </c>
      <c r="J67" s="202">
        <v>8.91</v>
      </c>
      <c r="K67" s="202">
        <v>5.2</v>
      </c>
      <c r="L67" s="202">
        <v>39.46</v>
      </c>
      <c r="M67" s="202">
        <v>0</v>
      </c>
      <c r="N67" s="202">
        <v>1.02</v>
      </c>
      <c r="O67" s="202">
        <v>1.69</v>
      </c>
      <c r="P67" s="202">
        <v>2.31</v>
      </c>
      <c r="Q67" s="202">
        <v>0.19</v>
      </c>
      <c r="R67" s="202">
        <v>0.36</v>
      </c>
      <c r="S67" s="202">
        <v>0.22</v>
      </c>
      <c r="T67" s="202">
        <v>0</v>
      </c>
      <c r="U67" s="202">
        <v>9.8000000000000007</v>
      </c>
      <c r="V67" s="202">
        <v>0.18</v>
      </c>
      <c r="W67" s="202">
        <v>0.38</v>
      </c>
      <c r="X67" s="202">
        <v>1.26</v>
      </c>
      <c r="Y67" s="202">
        <v>0</v>
      </c>
      <c r="Z67" s="202">
        <v>2.37</v>
      </c>
      <c r="AA67" s="202">
        <v>0</v>
      </c>
      <c r="AB67" s="202">
        <v>0</v>
      </c>
      <c r="AC67" s="202">
        <v>12.03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24.93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10.4</v>
      </c>
      <c r="D68" s="202">
        <v>0</v>
      </c>
      <c r="E68" s="202">
        <v>0</v>
      </c>
      <c r="F68" s="202">
        <v>17.38</v>
      </c>
      <c r="G68" s="202">
        <v>0</v>
      </c>
      <c r="H68" s="202">
        <v>0</v>
      </c>
      <c r="I68" s="202">
        <v>12.53</v>
      </c>
      <c r="J68" s="202">
        <v>8.91</v>
      </c>
      <c r="K68" s="202">
        <v>5.2</v>
      </c>
      <c r="L68" s="202">
        <v>39.46</v>
      </c>
      <c r="M68" s="202">
        <v>0</v>
      </c>
      <c r="N68" s="202">
        <v>1.02</v>
      </c>
      <c r="O68" s="202">
        <v>1.69</v>
      </c>
      <c r="P68" s="202">
        <v>2.31</v>
      </c>
      <c r="Q68" s="202">
        <v>0.19</v>
      </c>
      <c r="R68" s="202">
        <v>0.36</v>
      </c>
      <c r="S68" s="202">
        <v>0.22</v>
      </c>
      <c r="T68" s="202">
        <v>0</v>
      </c>
      <c r="U68" s="202">
        <v>9.8000000000000007</v>
      </c>
      <c r="V68" s="202">
        <v>0.18</v>
      </c>
      <c r="W68" s="202">
        <v>0.38</v>
      </c>
      <c r="X68" s="202">
        <v>1.26</v>
      </c>
      <c r="Y68" s="202">
        <v>0</v>
      </c>
      <c r="Z68" s="202">
        <v>2.37</v>
      </c>
      <c r="AA68" s="202">
        <v>0</v>
      </c>
      <c r="AB68" s="202">
        <v>0</v>
      </c>
      <c r="AC68" s="202">
        <v>12.03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24.93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10.4</v>
      </c>
      <c r="D69" s="202">
        <v>0</v>
      </c>
      <c r="E69" s="202">
        <v>0</v>
      </c>
      <c r="F69" s="202">
        <v>17.38</v>
      </c>
      <c r="G69" s="202">
        <v>0</v>
      </c>
      <c r="H69" s="202">
        <v>0</v>
      </c>
      <c r="I69" s="202">
        <v>12.53</v>
      </c>
      <c r="J69" s="202">
        <v>8.91</v>
      </c>
      <c r="K69" s="202">
        <v>5.2</v>
      </c>
      <c r="L69" s="202">
        <v>39.46</v>
      </c>
      <c r="M69" s="202">
        <v>0</v>
      </c>
      <c r="N69" s="202">
        <v>1.02</v>
      </c>
      <c r="O69" s="202">
        <v>1.69</v>
      </c>
      <c r="P69" s="202">
        <v>2.31</v>
      </c>
      <c r="Q69" s="202">
        <v>0.19</v>
      </c>
      <c r="R69" s="202">
        <v>0.36</v>
      </c>
      <c r="S69" s="202">
        <v>0.22</v>
      </c>
      <c r="T69" s="202">
        <v>0</v>
      </c>
      <c r="U69" s="202">
        <v>9.8000000000000007</v>
      </c>
      <c r="V69" s="202">
        <v>0.18</v>
      </c>
      <c r="W69" s="202">
        <v>0.38</v>
      </c>
      <c r="X69" s="202">
        <v>1.26</v>
      </c>
      <c r="Y69" s="202">
        <v>0</v>
      </c>
      <c r="Z69" s="202">
        <v>2.37</v>
      </c>
      <c r="AA69" s="202">
        <v>0</v>
      </c>
      <c r="AB69" s="202">
        <v>0</v>
      </c>
      <c r="AC69" s="202">
        <v>12.03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24.93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10.4</v>
      </c>
      <c r="D70" s="202">
        <v>0</v>
      </c>
      <c r="E70" s="202">
        <v>0</v>
      </c>
      <c r="F70" s="202">
        <v>17.38</v>
      </c>
      <c r="G70" s="202">
        <v>0</v>
      </c>
      <c r="H70" s="202">
        <v>0</v>
      </c>
      <c r="I70" s="202">
        <v>12.53</v>
      </c>
      <c r="J70" s="202">
        <v>8.91</v>
      </c>
      <c r="K70" s="202">
        <v>5.2</v>
      </c>
      <c r="L70" s="202">
        <v>39.46</v>
      </c>
      <c r="M70" s="202">
        <v>0</v>
      </c>
      <c r="N70" s="202">
        <v>1.02</v>
      </c>
      <c r="O70" s="202">
        <v>1.69</v>
      </c>
      <c r="P70" s="202">
        <v>2.31</v>
      </c>
      <c r="Q70" s="202">
        <v>0.19</v>
      </c>
      <c r="R70" s="202">
        <v>0.36</v>
      </c>
      <c r="S70" s="202">
        <v>0.22</v>
      </c>
      <c r="T70" s="202">
        <v>0</v>
      </c>
      <c r="U70" s="202">
        <v>9.8000000000000007</v>
      </c>
      <c r="V70" s="202">
        <v>0.18</v>
      </c>
      <c r="W70" s="202">
        <v>0.38</v>
      </c>
      <c r="X70" s="202">
        <v>1.26</v>
      </c>
      <c r="Y70" s="202">
        <v>0</v>
      </c>
      <c r="Z70" s="202">
        <v>2.37</v>
      </c>
      <c r="AA70" s="202">
        <v>0</v>
      </c>
      <c r="AB70" s="202">
        <v>0</v>
      </c>
      <c r="AC70" s="202">
        <v>12.03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24.93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10.4</v>
      </c>
      <c r="D71" s="202">
        <v>0</v>
      </c>
      <c r="E71" s="202">
        <v>0</v>
      </c>
      <c r="F71" s="202">
        <v>17.38</v>
      </c>
      <c r="G71" s="202">
        <v>0</v>
      </c>
      <c r="H71" s="202">
        <v>0</v>
      </c>
      <c r="I71" s="202">
        <v>12.53</v>
      </c>
      <c r="J71" s="202">
        <v>8.91</v>
      </c>
      <c r="K71" s="202">
        <v>5.2</v>
      </c>
      <c r="L71" s="202">
        <v>39.46</v>
      </c>
      <c r="M71" s="202">
        <v>0</v>
      </c>
      <c r="N71" s="202">
        <v>1.02</v>
      </c>
      <c r="O71" s="202">
        <v>1.69</v>
      </c>
      <c r="P71" s="202">
        <v>2.31</v>
      </c>
      <c r="Q71" s="202">
        <v>0.19</v>
      </c>
      <c r="R71" s="202">
        <v>0.36</v>
      </c>
      <c r="S71" s="202">
        <v>0.22</v>
      </c>
      <c r="T71" s="202">
        <v>0</v>
      </c>
      <c r="U71" s="202">
        <v>9.8000000000000007</v>
      </c>
      <c r="V71" s="202">
        <v>0.18</v>
      </c>
      <c r="W71" s="202">
        <v>0.38</v>
      </c>
      <c r="X71" s="202">
        <v>1.26</v>
      </c>
      <c r="Y71" s="202">
        <v>0</v>
      </c>
      <c r="Z71" s="202">
        <v>2.37</v>
      </c>
      <c r="AA71" s="202">
        <v>0</v>
      </c>
      <c r="AB71" s="202">
        <v>0</v>
      </c>
      <c r="AC71" s="202">
        <v>12.03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24.93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10.4</v>
      </c>
      <c r="D72" s="202">
        <v>0</v>
      </c>
      <c r="E72" s="202">
        <v>0</v>
      </c>
      <c r="F72" s="202">
        <v>17.38</v>
      </c>
      <c r="G72" s="202">
        <v>0</v>
      </c>
      <c r="H72" s="202">
        <v>0</v>
      </c>
      <c r="I72" s="202">
        <v>12.53</v>
      </c>
      <c r="J72" s="202">
        <v>8.91</v>
      </c>
      <c r="K72" s="202">
        <v>5.2</v>
      </c>
      <c r="L72" s="202">
        <v>39.46</v>
      </c>
      <c r="M72" s="202">
        <v>0</v>
      </c>
      <c r="N72" s="202">
        <v>1.02</v>
      </c>
      <c r="O72" s="202">
        <v>1.69</v>
      </c>
      <c r="P72" s="202">
        <v>2.31</v>
      </c>
      <c r="Q72" s="202">
        <v>0.19</v>
      </c>
      <c r="R72" s="202">
        <v>0.36</v>
      </c>
      <c r="S72" s="202">
        <v>0.22</v>
      </c>
      <c r="T72" s="202">
        <v>0</v>
      </c>
      <c r="U72" s="202">
        <v>9.8000000000000007</v>
      </c>
      <c r="V72" s="202">
        <v>0.18</v>
      </c>
      <c r="W72" s="202">
        <v>0.38</v>
      </c>
      <c r="X72" s="202">
        <v>1.26</v>
      </c>
      <c r="Y72" s="202">
        <v>0</v>
      </c>
      <c r="Z72" s="202">
        <v>2.37</v>
      </c>
      <c r="AA72" s="202">
        <v>0</v>
      </c>
      <c r="AB72" s="202">
        <v>0</v>
      </c>
      <c r="AC72" s="202">
        <v>12.05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24.93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10.4</v>
      </c>
      <c r="D73" s="202">
        <v>0</v>
      </c>
      <c r="E73" s="202">
        <v>0</v>
      </c>
      <c r="F73" s="202">
        <v>17.38</v>
      </c>
      <c r="G73" s="202">
        <v>0</v>
      </c>
      <c r="H73" s="202">
        <v>0</v>
      </c>
      <c r="I73" s="202">
        <v>12.53</v>
      </c>
      <c r="J73" s="202">
        <v>8.91</v>
      </c>
      <c r="K73" s="202">
        <v>5.2</v>
      </c>
      <c r="L73" s="202">
        <v>39.46</v>
      </c>
      <c r="M73" s="202">
        <v>0</v>
      </c>
      <c r="N73" s="202">
        <v>1.02</v>
      </c>
      <c r="O73" s="202">
        <v>1.69</v>
      </c>
      <c r="P73" s="202">
        <v>2.31</v>
      </c>
      <c r="Q73" s="202">
        <v>0.19</v>
      </c>
      <c r="R73" s="202">
        <v>0.36</v>
      </c>
      <c r="S73" s="202">
        <v>0.22</v>
      </c>
      <c r="T73" s="202">
        <v>0</v>
      </c>
      <c r="U73" s="202">
        <v>9.8000000000000007</v>
      </c>
      <c r="V73" s="202">
        <v>0.18</v>
      </c>
      <c r="W73" s="202">
        <v>0.38</v>
      </c>
      <c r="X73" s="202">
        <v>1.26</v>
      </c>
      <c r="Y73" s="202">
        <v>0</v>
      </c>
      <c r="Z73" s="202">
        <v>2.37</v>
      </c>
      <c r="AA73" s="202">
        <v>0</v>
      </c>
      <c r="AB73" s="202">
        <v>0</v>
      </c>
      <c r="AC73" s="202">
        <v>12.05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10.4</v>
      </c>
      <c r="D74" s="202">
        <v>0</v>
      </c>
      <c r="E74" s="202">
        <v>0</v>
      </c>
      <c r="F74" s="202">
        <v>17.38</v>
      </c>
      <c r="G74" s="202">
        <v>0</v>
      </c>
      <c r="H74" s="202">
        <v>0</v>
      </c>
      <c r="I74" s="202">
        <v>12.53</v>
      </c>
      <c r="J74" s="202">
        <v>8.91</v>
      </c>
      <c r="K74" s="202">
        <v>5.2</v>
      </c>
      <c r="L74" s="202">
        <v>39.46</v>
      </c>
      <c r="M74" s="202">
        <v>0</v>
      </c>
      <c r="N74" s="202">
        <v>1.02</v>
      </c>
      <c r="O74" s="202">
        <v>1.69</v>
      </c>
      <c r="P74" s="202">
        <v>2.31</v>
      </c>
      <c r="Q74" s="202">
        <v>0.19</v>
      </c>
      <c r="R74" s="202">
        <v>0.36</v>
      </c>
      <c r="S74" s="202">
        <v>0.22</v>
      </c>
      <c r="T74" s="202">
        <v>0</v>
      </c>
      <c r="U74" s="202">
        <v>9.8000000000000007</v>
      </c>
      <c r="V74" s="202">
        <v>0.18</v>
      </c>
      <c r="W74" s="202">
        <v>0.38</v>
      </c>
      <c r="X74" s="202">
        <v>1.26</v>
      </c>
      <c r="Y74" s="202">
        <v>0</v>
      </c>
      <c r="Z74" s="202">
        <v>2.37</v>
      </c>
      <c r="AA74" s="202">
        <v>0</v>
      </c>
      <c r="AB74" s="202">
        <v>0</v>
      </c>
      <c r="AC74" s="202">
        <v>12.05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10.54</v>
      </c>
      <c r="D75" s="202">
        <v>0</v>
      </c>
      <c r="E75" s="202">
        <v>0</v>
      </c>
      <c r="F75" s="202">
        <v>17.38</v>
      </c>
      <c r="G75" s="202">
        <v>0</v>
      </c>
      <c r="H75" s="202">
        <v>0</v>
      </c>
      <c r="I75" s="202">
        <v>12.53</v>
      </c>
      <c r="J75" s="202">
        <v>8.91</v>
      </c>
      <c r="K75" s="202">
        <v>2.52</v>
      </c>
      <c r="L75" s="202">
        <v>39.46</v>
      </c>
      <c r="M75" s="202">
        <v>0</v>
      </c>
      <c r="N75" s="202">
        <v>1.02</v>
      </c>
      <c r="O75" s="202">
        <v>1.69</v>
      </c>
      <c r="P75" s="202">
        <v>2.31</v>
      </c>
      <c r="Q75" s="202">
        <v>0.19</v>
      </c>
      <c r="R75" s="202">
        <v>0.36</v>
      </c>
      <c r="S75" s="202">
        <v>0.22</v>
      </c>
      <c r="T75" s="202">
        <v>0</v>
      </c>
      <c r="U75" s="202">
        <v>9.8000000000000007</v>
      </c>
      <c r="V75" s="202">
        <v>0.18</v>
      </c>
      <c r="W75" s="202">
        <v>0.38</v>
      </c>
      <c r="X75" s="202">
        <v>1.26</v>
      </c>
      <c r="Y75" s="202">
        <v>0</v>
      </c>
      <c r="Z75" s="202">
        <v>2.37</v>
      </c>
      <c r="AA75" s="202">
        <v>0</v>
      </c>
      <c r="AB75" s="202">
        <v>0</v>
      </c>
      <c r="AC75" s="202">
        <v>12.07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24.58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10.54</v>
      </c>
      <c r="D76" s="202">
        <v>0</v>
      </c>
      <c r="E76" s="202">
        <v>0</v>
      </c>
      <c r="F76" s="202">
        <v>17.38</v>
      </c>
      <c r="G76" s="202">
        <v>0</v>
      </c>
      <c r="H76" s="202">
        <v>0</v>
      </c>
      <c r="I76" s="202">
        <v>12.53</v>
      </c>
      <c r="J76" s="202">
        <v>8.91</v>
      </c>
      <c r="K76" s="202">
        <v>2.76</v>
      </c>
      <c r="L76" s="202">
        <v>2.13</v>
      </c>
      <c r="M76" s="202">
        <v>0</v>
      </c>
      <c r="N76" s="202">
        <v>1.02</v>
      </c>
      <c r="O76" s="202">
        <v>1.69</v>
      </c>
      <c r="P76" s="202">
        <v>2.31</v>
      </c>
      <c r="Q76" s="202">
        <v>0.19</v>
      </c>
      <c r="R76" s="202">
        <v>0.36</v>
      </c>
      <c r="S76" s="202">
        <v>0.22</v>
      </c>
      <c r="T76" s="202">
        <v>0</v>
      </c>
      <c r="U76" s="202">
        <v>9.8000000000000007</v>
      </c>
      <c r="V76" s="202">
        <v>0.18</v>
      </c>
      <c r="W76" s="202">
        <v>0.38</v>
      </c>
      <c r="X76" s="202">
        <v>1.26</v>
      </c>
      <c r="Y76" s="202">
        <v>0</v>
      </c>
      <c r="Z76" s="202">
        <v>2.37</v>
      </c>
      <c r="AA76" s="202">
        <v>0</v>
      </c>
      <c r="AB76" s="202">
        <v>0</v>
      </c>
      <c r="AC76" s="202">
        <v>12.07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24.58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10.54</v>
      </c>
      <c r="D77" s="202">
        <v>0</v>
      </c>
      <c r="E77" s="202">
        <v>0</v>
      </c>
      <c r="F77" s="202">
        <v>17.38</v>
      </c>
      <c r="G77" s="202">
        <v>0</v>
      </c>
      <c r="H77" s="202">
        <v>0</v>
      </c>
      <c r="I77" s="202">
        <v>12.53</v>
      </c>
      <c r="J77" s="202">
        <v>8.91</v>
      </c>
      <c r="K77" s="202">
        <v>2.76</v>
      </c>
      <c r="L77" s="202">
        <v>2.13</v>
      </c>
      <c r="M77" s="202">
        <v>0</v>
      </c>
      <c r="N77" s="202">
        <v>1.02</v>
      </c>
      <c r="O77" s="202">
        <v>1.69</v>
      </c>
      <c r="P77" s="202">
        <v>2.31</v>
      </c>
      <c r="Q77" s="202">
        <v>0.19</v>
      </c>
      <c r="R77" s="202">
        <v>0.36</v>
      </c>
      <c r="S77" s="202">
        <v>0.22</v>
      </c>
      <c r="T77" s="202">
        <v>0</v>
      </c>
      <c r="U77" s="202">
        <v>9.8000000000000007</v>
      </c>
      <c r="V77" s="202">
        <v>0.18</v>
      </c>
      <c r="W77" s="202">
        <v>0.38</v>
      </c>
      <c r="X77" s="202">
        <v>1.26</v>
      </c>
      <c r="Y77" s="202">
        <v>0</v>
      </c>
      <c r="Z77" s="202">
        <v>2.37</v>
      </c>
      <c r="AA77" s="202">
        <v>0</v>
      </c>
      <c r="AB77" s="202">
        <v>0</v>
      </c>
      <c r="AC77" s="202">
        <v>12.07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24.58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10.54</v>
      </c>
      <c r="D78" s="202">
        <v>0</v>
      </c>
      <c r="E78" s="202">
        <v>0</v>
      </c>
      <c r="F78" s="202">
        <v>17.38</v>
      </c>
      <c r="G78" s="202">
        <v>0</v>
      </c>
      <c r="H78" s="202">
        <v>0</v>
      </c>
      <c r="I78" s="202">
        <v>12.53</v>
      </c>
      <c r="J78" s="202">
        <v>8.91</v>
      </c>
      <c r="K78" s="202">
        <v>2.76</v>
      </c>
      <c r="L78" s="202">
        <v>2.13</v>
      </c>
      <c r="M78" s="202">
        <v>0</v>
      </c>
      <c r="N78" s="202">
        <v>1.02</v>
      </c>
      <c r="O78" s="202">
        <v>1.69</v>
      </c>
      <c r="P78" s="202">
        <v>2.31</v>
      </c>
      <c r="Q78" s="202">
        <v>0.19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0.18</v>
      </c>
      <c r="W78" s="202">
        <v>0.38</v>
      </c>
      <c r="X78" s="202">
        <v>1.26</v>
      </c>
      <c r="Y78" s="202">
        <v>0</v>
      </c>
      <c r="Z78" s="202">
        <v>2.37</v>
      </c>
      <c r="AA78" s="202">
        <v>0</v>
      </c>
      <c r="AB78" s="202">
        <v>0</v>
      </c>
      <c r="AC78" s="202">
        <v>12.07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24.58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10.27</v>
      </c>
      <c r="D79" s="202">
        <v>0</v>
      </c>
      <c r="E79" s="202">
        <v>0</v>
      </c>
      <c r="F79" s="202">
        <v>17.38</v>
      </c>
      <c r="G79" s="202">
        <v>0</v>
      </c>
      <c r="H79" s="202">
        <v>0</v>
      </c>
      <c r="I79" s="202">
        <v>12.53</v>
      </c>
      <c r="J79" s="202">
        <v>1.81</v>
      </c>
      <c r="K79" s="202">
        <v>2.76</v>
      </c>
      <c r="L79" s="202">
        <v>2.13</v>
      </c>
      <c r="M79" s="202">
        <v>0</v>
      </c>
      <c r="N79" s="202">
        <v>1.02</v>
      </c>
      <c r="O79" s="202">
        <v>1.69</v>
      </c>
      <c r="P79" s="202">
        <v>2.31</v>
      </c>
      <c r="Q79" s="202">
        <v>0.19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0.18</v>
      </c>
      <c r="W79" s="202">
        <v>0.38</v>
      </c>
      <c r="X79" s="202">
        <v>1.26</v>
      </c>
      <c r="Y79" s="202">
        <v>0</v>
      </c>
      <c r="Z79" s="202">
        <v>2.37</v>
      </c>
      <c r="AA79" s="202">
        <v>0</v>
      </c>
      <c r="AB79" s="202">
        <v>0</v>
      </c>
      <c r="AC79" s="202">
        <v>12.07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25.06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10.130000000000001</v>
      </c>
      <c r="D80" s="202">
        <v>0</v>
      </c>
      <c r="E80" s="202">
        <v>0</v>
      </c>
      <c r="F80" s="202">
        <v>17.38</v>
      </c>
      <c r="G80" s="202">
        <v>0</v>
      </c>
      <c r="H80" s="202">
        <v>0</v>
      </c>
      <c r="I80" s="202">
        <v>12.53</v>
      </c>
      <c r="J80" s="202">
        <v>1.81</v>
      </c>
      <c r="K80" s="202">
        <v>2.76</v>
      </c>
      <c r="L80" s="202">
        <v>2.13</v>
      </c>
      <c r="M80" s="202">
        <v>0</v>
      </c>
      <c r="N80" s="202">
        <v>1.02</v>
      </c>
      <c r="O80" s="202">
        <v>1.69</v>
      </c>
      <c r="P80" s="202">
        <v>2.31</v>
      </c>
      <c r="Q80" s="202">
        <v>0.19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0.18</v>
      </c>
      <c r="W80" s="202">
        <v>0.38</v>
      </c>
      <c r="X80" s="202">
        <v>1.26</v>
      </c>
      <c r="Y80" s="202">
        <v>0</v>
      </c>
      <c r="Z80" s="202">
        <v>2.37</v>
      </c>
      <c r="AA80" s="202">
        <v>0</v>
      </c>
      <c r="AB80" s="202">
        <v>0</v>
      </c>
      <c r="AC80" s="202">
        <v>12.07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25.06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</v>
      </c>
      <c r="D81" s="202">
        <v>0</v>
      </c>
      <c r="E81" s="202">
        <v>0</v>
      </c>
      <c r="F81" s="202">
        <v>17.38</v>
      </c>
      <c r="G81" s="202">
        <v>0</v>
      </c>
      <c r="H81" s="202">
        <v>0</v>
      </c>
      <c r="I81" s="202">
        <v>16.98</v>
      </c>
      <c r="J81" s="202">
        <v>0.61</v>
      </c>
      <c r="K81" s="202">
        <v>2.76</v>
      </c>
      <c r="L81" s="202">
        <v>2.13</v>
      </c>
      <c r="M81" s="202">
        <v>0</v>
      </c>
      <c r="N81" s="202">
        <v>1.02</v>
      </c>
      <c r="O81" s="202">
        <v>1.69</v>
      </c>
      <c r="P81" s="202">
        <v>2.31</v>
      </c>
      <c r="Q81" s="202">
        <v>0.19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0.18</v>
      </c>
      <c r="W81" s="202">
        <v>0.38</v>
      </c>
      <c r="X81" s="202">
        <v>1.26</v>
      </c>
      <c r="Y81" s="202">
        <v>0</v>
      </c>
      <c r="Z81" s="202">
        <v>2.37</v>
      </c>
      <c r="AA81" s="202">
        <v>0</v>
      </c>
      <c r="AB81" s="202">
        <v>0</v>
      </c>
      <c r="AC81" s="202">
        <v>13.13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9.8699999999999992</v>
      </c>
      <c r="D82" s="202">
        <v>0</v>
      </c>
      <c r="E82" s="202">
        <v>0</v>
      </c>
      <c r="F82" s="202">
        <v>16.14</v>
      </c>
      <c r="G82" s="202">
        <v>1.24</v>
      </c>
      <c r="H82" s="202">
        <v>0</v>
      </c>
      <c r="I82" s="202">
        <v>16.98</v>
      </c>
      <c r="J82" s="202">
        <v>0.61</v>
      </c>
      <c r="K82" s="202">
        <v>2.76</v>
      </c>
      <c r="L82" s="202">
        <v>2.13</v>
      </c>
      <c r="M82" s="202">
        <v>0</v>
      </c>
      <c r="N82" s="202">
        <v>1.02</v>
      </c>
      <c r="O82" s="202">
        <v>1.69</v>
      </c>
      <c r="P82" s="202">
        <v>2.31</v>
      </c>
      <c r="Q82" s="202">
        <v>0.19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0.38</v>
      </c>
      <c r="X82" s="202">
        <v>1.26</v>
      </c>
      <c r="Y82" s="202">
        <v>0</v>
      </c>
      <c r="Z82" s="202">
        <v>2.37</v>
      </c>
      <c r="AA82" s="202">
        <v>0</v>
      </c>
      <c r="AB82" s="202">
        <v>0</v>
      </c>
      <c r="AC82" s="202">
        <v>12.95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9.8699999999999992</v>
      </c>
      <c r="D83" s="202">
        <v>0</v>
      </c>
      <c r="E83" s="202">
        <v>0</v>
      </c>
      <c r="F83" s="202">
        <v>16.14</v>
      </c>
      <c r="G83" s="202">
        <v>1.24</v>
      </c>
      <c r="H83" s="202">
        <v>0</v>
      </c>
      <c r="I83" s="202">
        <v>17.82</v>
      </c>
      <c r="J83" s="202">
        <v>2.23</v>
      </c>
      <c r="K83" s="202">
        <v>2.76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2.31</v>
      </c>
      <c r="Q83" s="202">
        <v>0.19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0.38</v>
      </c>
      <c r="X83" s="202">
        <v>1.26</v>
      </c>
      <c r="Y83" s="202">
        <v>0</v>
      </c>
      <c r="Z83" s="202">
        <v>2.37</v>
      </c>
      <c r="AA83" s="202">
        <v>0</v>
      </c>
      <c r="AB83" s="202">
        <v>0</v>
      </c>
      <c r="AC83" s="202">
        <v>12.95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9.8699999999999992</v>
      </c>
      <c r="D84" s="202">
        <v>0</v>
      </c>
      <c r="E84" s="202">
        <v>0</v>
      </c>
      <c r="F84" s="202">
        <v>15.86</v>
      </c>
      <c r="G84" s="202">
        <v>1.52</v>
      </c>
      <c r="H84" s="202">
        <v>0</v>
      </c>
      <c r="I84" s="202">
        <v>17.82</v>
      </c>
      <c r="J84" s="202">
        <v>2.23</v>
      </c>
      <c r="K84" s="202">
        <v>2.76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2.31</v>
      </c>
      <c r="Q84" s="202">
        <v>0.19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0.38</v>
      </c>
      <c r="X84" s="202">
        <v>1.26</v>
      </c>
      <c r="Y84" s="202">
        <v>0</v>
      </c>
      <c r="Z84" s="202">
        <v>2.37</v>
      </c>
      <c r="AA84" s="202">
        <v>0</v>
      </c>
      <c r="AB84" s="202">
        <v>0</v>
      </c>
      <c r="AC84" s="202">
        <v>12.95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9.8699999999999992</v>
      </c>
      <c r="D85" s="202">
        <v>0</v>
      </c>
      <c r="E85" s="202">
        <v>0</v>
      </c>
      <c r="F85" s="202">
        <v>15.31</v>
      </c>
      <c r="G85" s="202">
        <v>2.0699999999999998</v>
      </c>
      <c r="H85" s="202">
        <v>0</v>
      </c>
      <c r="I85" s="202">
        <v>17.82</v>
      </c>
      <c r="J85" s="202">
        <v>2.23</v>
      </c>
      <c r="K85" s="202">
        <v>2.76</v>
      </c>
      <c r="L85" s="202">
        <v>2.13</v>
      </c>
      <c r="M85" s="202">
        <v>0</v>
      </c>
      <c r="N85" s="202">
        <v>1.02</v>
      </c>
      <c r="O85" s="202">
        <v>1.69</v>
      </c>
      <c r="P85" s="202">
        <v>2.31</v>
      </c>
      <c r="Q85" s="202">
        <v>0.19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0.38</v>
      </c>
      <c r="X85" s="202">
        <v>1.26</v>
      </c>
      <c r="Y85" s="202">
        <v>0</v>
      </c>
      <c r="Z85" s="202">
        <v>2.37</v>
      </c>
      <c r="AA85" s="202">
        <v>0</v>
      </c>
      <c r="AB85" s="202">
        <v>0</v>
      </c>
      <c r="AC85" s="202">
        <v>12.95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24.75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9.8699999999999992</v>
      </c>
      <c r="D86" s="202">
        <v>0</v>
      </c>
      <c r="E86" s="202">
        <v>0</v>
      </c>
      <c r="F86" s="202">
        <v>14.89</v>
      </c>
      <c r="G86" s="202">
        <v>2.48</v>
      </c>
      <c r="H86" s="202">
        <v>0</v>
      </c>
      <c r="I86" s="202">
        <v>17.82</v>
      </c>
      <c r="J86" s="202">
        <v>2.23</v>
      </c>
      <c r="K86" s="202">
        <v>2.76</v>
      </c>
      <c r="L86" s="202">
        <v>2.13</v>
      </c>
      <c r="M86" s="202">
        <v>0</v>
      </c>
      <c r="N86" s="202">
        <v>1.02</v>
      </c>
      <c r="O86" s="202">
        <v>1.69</v>
      </c>
      <c r="P86" s="202">
        <v>2.31</v>
      </c>
      <c r="Q86" s="202">
        <v>0.19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0.38</v>
      </c>
      <c r="X86" s="202">
        <v>1.26</v>
      </c>
      <c r="Y86" s="202">
        <v>0</v>
      </c>
      <c r="Z86" s="202">
        <v>2.37</v>
      </c>
      <c r="AA86" s="202">
        <v>0</v>
      </c>
      <c r="AB86" s="202">
        <v>0</v>
      </c>
      <c r="AC86" s="202">
        <v>12.95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24.75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9.8699999999999992</v>
      </c>
      <c r="D87" s="202">
        <v>0</v>
      </c>
      <c r="E87" s="202">
        <v>0</v>
      </c>
      <c r="F87" s="202">
        <v>16.14</v>
      </c>
      <c r="G87" s="202">
        <v>1.52</v>
      </c>
      <c r="H87" s="202">
        <v>0</v>
      </c>
      <c r="I87" s="202">
        <v>17.82</v>
      </c>
      <c r="J87" s="202">
        <v>2.23</v>
      </c>
      <c r="K87" s="202">
        <v>2.76</v>
      </c>
      <c r="L87" s="202">
        <v>2.13</v>
      </c>
      <c r="M87" s="202">
        <v>0</v>
      </c>
      <c r="N87" s="202">
        <v>1.02</v>
      </c>
      <c r="O87" s="202">
        <v>1.69</v>
      </c>
      <c r="P87" s="202">
        <v>2.31</v>
      </c>
      <c r="Q87" s="202">
        <v>0.19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0.38</v>
      </c>
      <c r="X87" s="202">
        <v>1.26</v>
      </c>
      <c r="Y87" s="202">
        <v>0</v>
      </c>
      <c r="Z87" s="202">
        <v>2.37</v>
      </c>
      <c r="AA87" s="202">
        <v>0</v>
      </c>
      <c r="AB87" s="202">
        <v>0</v>
      </c>
      <c r="AC87" s="202">
        <v>12.95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24.59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9.8699999999999992</v>
      </c>
      <c r="D88" s="202">
        <v>0</v>
      </c>
      <c r="E88" s="202">
        <v>0</v>
      </c>
      <c r="F88" s="202">
        <v>16.14</v>
      </c>
      <c r="G88" s="202">
        <v>1.52</v>
      </c>
      <c r="H88" s="202">
        <v>0</v>
      </c>
      <c r="I88" s="202">
        <v>17.82</v>
      </c>
      <c r="J88" s="202">
        <v>2.23</v>
      </c>
      <c r="K88" s="202">
        <v>2.76</v>
      </c>
      <c r="L88" s="202">
        <v>2.13</v>
      </c>
      <c r="M88" s="202">
        <v>0</v>
      </c>
      <c r="N88" s="202">
        <v>1.02</v>
      </c>
      <c r="O88" s="202">
        <v>1.69</v>
      </c>
      <c r="P88" s="202">
        <v>2.31</v>
      </c>
      <c r="Q88" s="202">
        <v>0.19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0.38</v>
      </c>
      <c r="X88" s="202">
        <v>1.26</v>
      </c>
      <c r="Y88" s="202">
        <v>0</v>
      </c>
      <c r="Z88" s="202">
        <v>2.37</v>
      </c>
      <c r="AA88" s="202">
        <v>0</v>
      </c>
      <c r="AB88" s="202">
        <v>0</v>
      </c>
      <c r="AC88" s="202">
        <v>12.95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24.59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9.8699999999999992</v>
      </c>
      <c r="D89" s="202">
        <v>0</v>
      </c>
      <c r="E89" s="202">
        <v>0</v>
      </c>
      <c r="F89" s="202">
        <v>16.14</v>
      </c>
      <c r="G89" s="202">
        <v>1.52</v>
      </c>
      <c r="H89" s="202">
        <v>0</v>
      </c>
      <c r="I89" s="202">
        <v>17.82</v>
      </c>
      <c r="J89" s="202">
        <v>2.23</v>
      </c>
      <c r="K89" s="202">
        <v>2.76</v>
      </c>
      <c r="L89" s="202">
        <v>2.13</v>
      </c>
      <c r="M89" s="202">
        <v>0</v>
      </c>
      <c r="N89" s="202">
        <v>1.02</v>
      </c>
      <c r="O89" s="202">
        <v>1.69</v>
      </c>
      <c r="P89" s="202">
        <v>2.31</v>
      </c>
      <c r="Q89" s="202">
        <v>0.19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0.38</v>
      </c>
      <c r="X89" s="202">
        <v>1.26</v>
      </c>
      <c r="Y89" s="202">
        <v>0</v>
      </c>
      <c r="Z89" s="202">
        <v>2.37</v>
      </c>
      <c r="AA89" s="202">
        <v>0</v>
      </c>
      <c r="AB89" s="202">
        <v>0</v>
      </c>
      <c r="AC89" s="202">
        <v>12.95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24.59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9.8699999999999992</v>
      </c>
      <c r="D90" s="202">
        <v>0</v>
      </c>
      <c r="E90" s="202">
        <v>0</v>
      </c>
      <c r="F90" s="202">
        <v>16.14</v>
      </c>
      <c r="G90" s="202">
        <v>1.52</v>
      </c>
      <c r="H90" s="202">
        <v>0</v>
      </c>
      <c r="I90" s="202">
        <v>17.82</v>
      </c>
      <c r="J90" s="202">
        <v>2.23</v>
      </c>
      <c r="K90" s="202">
        <v>2.76</v>
      </c>
      <c r="L90" s="202">
        <v>2.13</v>
      </c>
      <c r="M90" s="202">
        <v>0</v>
      </c>
      <c r="N90" s="202">
        <v>1.02</v>
      </c>
      <c r="O90" s="202">
        <v>1.69</v>
      </c>
      <c r="P90" s="202">
        <v>2.31</v>
      </c>
      <c r="Q90" s="202">
        <v>0.19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0.38</v>
      </c>
      <c r="X90" s="202">
        <v>1.26</v>
      </c>
      <c r="Y90" s="202">
        <v>0</v>
      </c>
      <c r="Z90" s="202">
        <v>2.37</v>
      </c>
      <c r="AA90" s="202">
        <v>0</v>
      </c>
      <c r="AB90" s="202">
        <v>0</v>
      </c>
      <c r="AC90" s="202">
        <v>11.77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24.59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9.8699999999999992</v>
      </c>
      <c r="D91" s="202">
        <v>0</v>
      </c>
      <c r="E91" s="202">
        <v>0</v>
      </c>
      <c r="F91" s="202">
        <v>16.14</v>
      </c>
      <c r="G91" s="202">
        <v>1.52</v>
      </c>
      <c r="H91" s="202">
        <v>0</v>
      </c>
      <c r="I91" s="202">
        <v>17.82</v>
      </c>
      <c r="J91" s="202">
        <v>2.23</v>
      </c>
      <c r="K91" s="202">
        <v>2.76</v>
      </c>
      <c r="L91" s="202">
        <v>2.13</v>
      </c>
      <c r="M91" s="202">
        <v>0</v>
      </c>
      <c r="N91" s="202">
        <v>1.02</v>
      </c>
      <c r="O91" s="202">
        <v>1.69</v>
      </c>
      <c r="P91" s="202">
        <v>2.31</v>
      </c>
      <c r="Q91" s="202">
        <v>0.19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0.38</v>
      </c>
      <c r="X91" s="202">
        <v>1.26</v>
      </c>
      <c r="Y91" s="202">
        <v>0</v>
      </c>
      <c r="Z91" s="202">
        <v>2.37</v>
      </c>
      <c r="AA91" s="202">
        <v>0</v>
      </c>
      <c r="AB91" s="202">
        <v>0</v>
      </c>
      <c r="AC91" s="202">
        <v>11.77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25.15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9.8699999999999992</v>
      </c>
      <c r="D92" s="202">
        <v>0</v>
      </c>
      <c r="E92" s="202">
        <v>0</v>
      </c>
      <c r="F92" s="202">
        <v>16.14</v>
      </c>
      <c r="G92" s="202">
        <v>1.52</v>
      </c>
      <c r="H92" s="202">
        <v>0</v>
      </c>
      <c r="I92" s="202">
        <v>17.82</v>
      </c>
      <c r="J92" s="202">
        <v>2.23</v>
      </c>
      <c r="K92" s="202">
        <v>2.76</v>
      </c>
      <c r="L92" s="202">
        <v>2.13</v>
      </c>
      <c r="M92" s="202">
        <v>0</v>
      </c>
      <c r="N92" s="202">
        <v>1.02</v>
      </c>
      <c r="O92" s="202">
        <v>1.69</v>
      </c>
      <c r="P92" s="202">
        <v>2.31</v>
      </c>
      <c r="Q92" s="202">
        <v>0.19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0.38</v>
      </c>
      <c r="X92" s="202">
        <v>1.26</v>
      </c>
      <c r="Y92" s="202">
        <v>0</v>
      </c>
      <c r="Z92" s="202">
        <v>2.37</v>
      </c>
      <c r="AA92" s="202">
        <v>0</v>
      </c>
      <c r="AB92" s="202">
        <v>0</v>
      </c>
      <c r="AC92" s="202">
        <v>11.77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25.15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9.8699999999999992</v>
      </c>
      <c r="D93" s="202">
        <v>0</v>
      </c>
      <c r="E93" s="202">
        <v>0</v>
      </c>
      <c r="F93" s="202">
        <v>16.14</v>
      </c>
      <c r="G93" s="202">
        <v>1.52</v>
      </c>
      <c r="H93" s="202">
        <v>0</v>
      </c>
      <c r="I93" s="202">
        <v>17.82</v>
      </c>
      <c r="J93" s="202">
        <v>2.23</v>
      </c>
      <c r="K93" s="202">
        <v>2.76</v>
      </c>
      <c r="L93" s="202">
        <v>2.13</v>
      </c>
      <c r="M93" s="202">
        <v>0</v>
      </c>
      <c r="N93" s="202">
        <v>1.02</v>
      </c>
      <c r="O93" s="202">
        <v>1.69</v>
      </c>
      <c r="P93" s="202">
        <v>2.31</v>
      </c>
      <c r="Q93" s="202">
        <v>0.19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0.38</v>
      </c>
      <c r="X93" s="202">
        <v>1.26</v>
      </c>
      <c r="Y93" s="202">
        <v>0</v>
      </c>
      <c r="Z93" s="202">
        <v>2.37</v>
      </c>
      <c r="AA93" s="202">
        <v>0</v>
      </c>
      <c r="AB93" s="202">
        <v>0</v>
      </c>
      <c r="AC93" s="202">
        <v>11.77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24.93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9.8699999999999992</v>
      </c>
      <c r="D94" s="202">
        <v>0</v>
      </c>
      <c r="E94" s="202">
        <v>0</v>
      </c>
      <c r="F94" s="202">
        <v>16.14</v>
      </c>
      <c r="G94" s="202">
        <v>1.52</v>
      </c>
      <c r="H94" s="202">
        <v>0</v>
      </c>
      <c r="I94" s="202">
        <v>17.82</v>
      </c>
      <c r="J94" s="202">
        <v>2.23</v>
      </c>
      <c r="K94" s="202">
        <v>2.76</v>
      </c>
      <c r="L94" s="202">
        <v>2.13</v>
      </c>
      <c r="M94" s="202">
        <v>0</v>
      </c>
      <c r="N94" s="202">
        <v>1.02</v>
      </c>
      <c r="O94" s="202">
        <v>1.69</v>
      </c>
      <c r="P94" s="202">
        <v>2.31</v>
      </c>
      <c r="Q94" s="202">
        <v>0.19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0.38</v>
      </c>
      <c r="X94" s="202">
        <v>1.26</v>
      </c>
      <c r="Y94" s="202">
        <v>0</v>
      </c>
      <c r="Z94" s="202">
        <v>2.37</v>
      </c>
      <c r="AA94" s="202">
        <v>0</v>
      </c>
      <c r="AB94" s="202">
        <v>0</v>
      </c>
      <c r="AC94" s="202">
        <v>4.28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15.64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10.130000000000001</v>
      </c>
      <c r="D95" s="202">
        <v>0</v>
      </c>
      <c r="E95" s="202">
        <v>0</v>
      </c>
      <c r="F95" s="202">
        <v>16.14</v>
      </c>
      <c r="G95" s="202">
        <v>1.52</v>
      </c>
      <c r="H95" s="202">
        <v>0</v>
      </c>
      <c r="I95" s="202">
        <v>17.82</v>
      </c>
      <c r="J95" s="202">
        <v>2.23</v>
      </c>
      <c r="K95" s="202">
        <v>2.76</v>
      </c>
      <c r="L95" s="202">
        <v>2.13</v>
      </c>
      <c r="M95" s="202">
        <v>0</v>
      </c>
      <c r="N95" s="202">
        <v>1.02</v>
      </c>
      <c r="O95" s="202">
        <v>1.69</v>
      </c>
      <c r="P95" s="202">
        <v>2.31</v>
      </c>
      <c r="Q95" s="202">
        <v>0.19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0.38</v>
      </c>
      <c r="X95" s="202">
        <v>1.26</v>
      </c>
      <c r="Y95" s="202">
        <v>0</v>
      </c>
      <c r="Z95" s="202">
        <v>2.37</v>
      </c>
      <c r="AA95" s="202">
        <v>0</v>
      </c>
      <c r="AB95" s="202">
        <v>0</v>
      </c>
      <c r="AC95" s="202">
        <v>4.28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15.64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10.130000000000001</v>
      </c>
      <c r="D96" s="202">
        <v>0</v>
      </c>
      <c r="E96" s="202">
        <v>0</v>
      </c>
      <c r="F96" s="202">
        <v>16.14</v>
      </c>
      <c r="G96" s="202">
        <v>1.52</v>
      </c>
      <c r="H96" s="202">
        <v>0</v>
      </c>
      <c r="I96" s="202">
        <v>17.82</v>
      </c>
      <c r="J96" s="202">
        <v>2.23</v>
      </c>
      <c r="K96" s="202">
        <v>2.76</v>
      </c>
      <c r="L96" s="202">
        <v>2.13</v>
      </c>
      <c r="M96" s="202">
        <v>0</v>
      </c>
      <c r="N96" s="202">
        <v>1.02</v>
      </c>
      <c r="O96" s="202">
        <v>1.69</v>
      </c>
      <c r="P96" s="202">
        <v>2.31</v>
      </c>
      <c r="Q96" s="202">
        <v>0.19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0.38</v>
      </c>
      <c r="X96" s="202">
        <v>1.26</v>
      </c>
      <c r="Y96" s="202">
        <v>0</v>
      </c>
      <c r="Z96" s="202">
        <v>2.37</v>
      </c>
      <c r="AA96" s="202">
        <v>0</v>
      </c>
      <c r="AB96" s="202">
        <v>0</v>
      </c>
      <c r="AC96" s="202">
        <v>4.28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15.64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10.130000000000001</v>
      </c>
      <c r="D97" s="202">
        <v>0</v>
      </c>
      <c r="E97" s="202">
        <v>0</v>
      </c>
      <c r="F97" s="202">
        <v>16.14</v>
      </c>
      <c r="G97" s="202">
        <v>1.52</v>
      </c>
      <c r="H97" s="202">
        <v>0</v>
      </c>
      <c r="I97" s="202">
        <v>17.82</v>
      </c>
      <c r="J97" s="202">
        <v>2.23</v>
      </c>
      <c r="K97" s="202">
        <v>2.76</v>
      </c>
      <c r="L97" s="202">
        <v>2.13</v>
      </c>
      <c r="M97" s="202">
        <v>0</v>
      </c>
      <c r="N97" s="202">
        <v>1.02</v>
      </c>
      <c r="O97" s="202">
        <v>1.69</v>
      </c>
      <c r="P97" s="202">
        <v>2.31</v>
      </c>
      <c r="Q97" s="202">
        <v>0.19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0.38</v>
      </c>
      <c r="X97" s="202">
        <v>1.26</v>
      </c>
      <c r="Y97" s="202">
        <v>0</v>
      </c>
      <c r="Z97" s="202">
        <v>2.37</v>
      </c>
      <c r="AA97" s="202">
        <v>0</v>
      </c>
      <c r="AB97" s="202">
        <v>0</v>
      </c>
      <c r="AC97" s="202">
        <v>4.28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15.64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10.130000000000001</v>
      </c>
      <c r="D98" s="202">
        <v>0</v>
      </c>
      <c r="E98" s="202">
        <v>0</v>
      </c>
      <c r="F98" s="202">
        <v>16.14</v>
      </c>
      <c r="G98" s="202">
        <v>1.52</v>
      </c>
      <c r="H98" s="202">
        <v>0</v>
      </c>
      <c r="I98" s="202">
        <v>17.82</v>
      </c>
      <c r="J98" s="202">
        <v>2.23</v>
      </c>
      <c r="K98" s="202">
        <v>2.76</v>
      </c>
      <c r="L98" s="202">
        <v>2.13</v>
      </c>
      <c r="M98" s="202">
        <v>0</v>
      </c>
      <c r="N98" s="202">
        <v>1.02</v>
      </c>
      <c r="O98" s="202">
        <v>1.69</v>
      </c>
      <c r="P98" s="202">
        <v>2.31</v>
      </c>
      <c r="Q98" s="202">
        <v>0.19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0.38</v>
      </c>
      <c r="X98" s="202">
        <v>1.26</v>
      </c>
      <c r="Y98" s="202">
        <v>0</v>
      </c>
      <c r="Z98" s="202">
        <v>2.37</v>
      </c>
      <c r="AA98" s="202">
        <v>0</v>
      </c>
      <c r="AB98" s="202">
        <v>0</v>
      </c>
      <c r="AC98" s="202">
        <v>4.28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15.64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0.25110749999999998</v>
      </c>
      <c r="D99">
        <f t="shared" si="0"/>
        <v>0</v>
      </c>
      <c r="E99">
        <f t="shared" si="0"/>
        <v>0</v>
      </c>
      <c r="F99">
        <f t="shared" si="0"/>
        <v>0.41126000000000085</v>
      </c>
      <c r="G99">
        <f t="shared" si="0"/>
        <v>6.6974999999999986E-3</v>
      </c>
      <c r="H99">
        <f t="shared" si="0"/>
        <v>0</v>
      </c>
      <c r="I99">
        <f t="shared" si="0"/>
        <v>0.32797999999999944</v>
      </c>
      <c r="J99">
        <f t="shared" si="0"/>
        <v>0.17424500000000009</v>
      </c>
      <c r="K99">
        <f t="shared" si="0"/>
        <v>0.5236150000000015</v>
      </c>
      <c r="L99">
        <f t="shared" si="0"/>
        <v>0.49842500000000095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5.988000000000001E-2</v>
      </c>
      <c r="Q99">
        <f t="shared" si="0"/>
        <v>3.1914999999999971E-2</v>
      </c>
      <c r="R99">
        <f t="shared" si="0"/>
        <v>5.3237500000000118E-2</v>
      </c>
      <c r="S99">
        <f t="shared" si="0"/>
        <v>3.3919999999999971E-2</v>
      </c>
      <c r="T99">
        <f t="shared" si="0"/>
        <v>0</v>
      </c>
      <c r="U99">
        <f t="shared" si="0"/>
        <v>0.23519999999999963</v>
      </c>
      <c r="V99">
        <f t="shared" si="0"/>
        <v>5.5220000000000075E-2</v>
      </c>
      <c r="W99">
        <f t="shared" si="0"/>
        <v>5.1300000000000009E-3</v>
      </c>
      <c r="X99">
        <f t="shared" si="0"/>
        <v>3.0232500000000051E-2</v>
      </c>
      <c r="Y99">
        <f t="shared" si="0"/>
        <v>0</v>
      </c>
      <c r="Z99">
        <f t="shared" si="0"/>
        <v>6.5612500000000074E-2</v>
      </c>
      <c r="AA99">
        <f t="shared" si="0"/>
        <v>0</v>
      </c>
      <c r="AB99">
        <f t="shared" si="0"/>
        <v>0</v>
      </c>
      <c r="AC99">
        <f t="shared" si="0"/>
        <v>0.27245999999999998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0.57786249999999972</v>
      </c>
      <c r="AJ99">
        <f t="shared" si="0"/>
        <v>0</v>
      </c>
      <c r="AK99">
        <f t="shared" si="0"/>
        <v>2.33E-3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0.27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0.27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0.27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0.27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9.49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8.9700000000000006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8.9700000000000006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8.9700000000000006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9.2100000000000009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9.2100000000000009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9.23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9.23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9.23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9.2100000000000009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9.2100000000000009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9.2100000000000009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9.2100000000000009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9.0299999999999994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9.0299999999999994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9.0299999999999994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9.0299999999999994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9.0500000000000007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9.18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9.18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9.18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9.18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9.18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9.18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9.18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9.3000000000000007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9.3000000000000007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9.3000000000000007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9.3000000000000007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9.3000000000000007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9.3000000000000007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9.3000000000000007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9.3000000000000007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9.3000000000000007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9.3000000000000007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9.15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9.15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9.15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9.15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9.33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9.27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9.27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9.2100000000000009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9.2100000000000009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9.2100000000000009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9.2100000000000009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9.2100000000000009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9.2100000000000009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9.2100000000000009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9.2100000000000009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9.49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9.49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10.02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10.02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10.02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10.02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10.02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0.22356499999999985</v>
      </c>
      <c r="AJ99">
        <f t="shared" si="0"/>
        <v>0</v>
      </c>
      <c r="AK99">
        <f t="shared" si="0"/>
        <v>2.7E-4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1.49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1.49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1.49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1.49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47.01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47.01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47.01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47.01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47.01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47.01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47.01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47.01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47.43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47.01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47.01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47.01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44.84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44.84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44.84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46.25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46.44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47.13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47.13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47.13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46.85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46.85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46.85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46.85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45.94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45.94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45.94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45.94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46.25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46.81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46.81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46.81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46.81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46.81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46.81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46.81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47.36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47.36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47.36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47.36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47.36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47.36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47.36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47.36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47.92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47.92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47.92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47.92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47.92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47.92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47.36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47.36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46.7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46.7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46.7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46.7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47.61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47.61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2.39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47.33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2.41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47.33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2.41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47.04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2.41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47.04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2.41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47.04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2.41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47.04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2.41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46.36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2.41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46.36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2.41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46.36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46.36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47.43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47.43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47.01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2.54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50.87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2.54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50.87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2.54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50.87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2.54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50.87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2.54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50.87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5.1232500000000021E-2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1.1297600000000003</v>
      </c>
      <c r="AJ99">
        <f t="shared" si="0"/>
        <v>0</v>
      </c>
      <c r="AK99">
        <f t="shared" si="0"/>
        <v>2.4099999999999916E-3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20.99</v>
      </c>
      <c r="G3" s="202">
        <v>0</v>
      </c>
      <c r="H3" s="202">
        <v>0</v>
      </c>
      <c r="I3" s="202">
        <v>16.48</v>
      </c>
      <c r="J3" s="202">
        <v>0</v>
      </c>
      <c r="K3" s="202">
        <v>0.32</v>
      </c>
      <c r="L3" s="202">
        <v>19.38</v>
      </c>
      <c r="M3" s="202">
        <v>0.92</v>
      </c>
      <c r="N3" s="202">
        <v>1.21</v>
      </c>
      <c r="O3" s="202">
        <v>0</v>
      </c>
      <c r="P3" s="202">
        <v>1.43</v>
      </c>
      <c r="Q3" s="202">
        <v>1.86</v>
      </c>
      <c r="R3" s="202">
        <v>0.45</v>
      </c>
      <c r="S3" s="202">
        <v>0.37</v>
      </c>
      <c r="T3" s="202">
        <v>0</v>
      </c>
      <c r="U3" s="202">
        <v>2.15</v>
      </c>
      <c r="V3" s="202">
        <v>0.56000000000000005</v>
      </c>
      <c r="W3" s="202">
        <v>4.58</v>
      </c>
      <c r="X3" s="202">
        <v>2.73</v>
      </c>
      <c r="Y3" s="202">
        <v>0</v>
      </c>
      <c r="Z3" s="202">
        <v>5.2</v>
      </c>
      <c r="AA3" s="202">
        <v>0</v>
      </c>
      <c r="AB3" s="202">
        <v>0</v>
      </c>
      <c r="AC3" s="202">
        <v>13.92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3.25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20.99</v>
      </c>
      <c r="G4" s="202">
        <v>0</v>
      </c>
      <c r="H4" s="202">
        <v>0</v>
      </c>
      <c r="I4" s="202">
        <v>16.48</v>
      </c>
      <c r="J4" s="202">
        <v>0</v>
      </c>
      <c r="K4" s="202">
        <v>0.32</v>
      </c>
      <c r="L4" s="202">
        <v>19.38</v>
      </c>
      <c r="M4" s="202">
        <v>0.92</v>
      </c>
      <c r="N4" s="202">
        <v>1.21</v>
      </c>
      <c r="O4" s="202">
        <v>0</v>
      </c>
      <c r="P4" s="202">
        <v>1.43</v>
      </c>
      <c r="Q4" s="202">
        <v>1.86</v>
      </c>
      <c r="R4" s="202">
        <v>0.45</v>
      </c>
      <c r="S4" s="202">
        <v>0.37</v>
      </c>
      <c r="T4" s="202">
        <v>0</v>
      </c>
      <c r="U4" s="202">
        <v>2.15</v>
      </c>
      <c r="V4" s="202">
        <v>0.56000000000000005</v>
      </c>
      <c r="W4" s="202">
        <v>4.58</v>
      </c>
      <c r="X4" s="202">
        <v>2.73</v>
      </c>
      <c r="Y4" s="202">
        <v>0</v>
      </c>
      <c r="Z4" s="202">
        <v>5.2</v>
      </c>
      <c r="AA4" s="202">
        <v>0</v>
      </c>
      <c r="AB4" s="202">
        <v>0</v>
      </c>
      <c r="AC4" s="202">
        <v>13.92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3.25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16.48</v>
      </c>
      <c r="J5" s="202">
        <v>0</v>
      </c>
      <c r="K5" s="202">
        <v>0.32</v>
      </c>
      <c r="L5" s="202">
        <v>19.38</v>
      </c>
      <c r="M5" s="202">
        <v>0.92</v>
      </c>
      <c r="N5" s="202">
        <v>1.21</v>
      </c>
      <c r="O5" s="202">
        <v>0</v>
      </c>
      <c r="P5" s="202">
        <v>1.43</v>
      </c>
      <c r="Q5" s="202">
        <v>1.86</v>
      </c>
      <c r="R5" s="202">
        <v>0.45</v>
      </c>
      <c r="S5" s="202">
        <v>0.37</v>
      </c>
      <c r="T5" s="202">
        <v>0</v>
      </c>
      <c r="U5" s="202">
        <v>2.15</v>
      </c>
      <c r="V5" s="202">
        <v>0.56000000000000005</v>
      </c>
      <c r="W5" s="202">
        <v>2.71</v>
      </c>
      <c r="X5" s="202">
        <v>2.73</v>
      </c>
      <c r="Y5" s="202">
        <v>0</v>
      </c>
      <c r="Z5" s="202">
        <v>5.2</v>
      </c>
      <c r="AA5" s="202">
        <v>0</v>
      </c>
      <c r="AB5" s="202">
        <v>0</v>
      </c>
      <c r="AC5" s="202">
        <v>13.92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3.25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16.48</v>
      </c>
      <c r="J6" s="202">
        <v>0</v>
      </c>
      <c r="K6" s="202">
        <v>0.32</v>
      </c>
      <c r="L6" s="202">
        <v>19.38</v>
      </c>
      <c r="M6" s="202">
        <v>0.92</v>
      </c>
      <c r="N6" s="202">
        <v>1.21</v>
      </c>
      <c r="O6" s="202">
        <v>0</v>
      </c>
      <c r="P6" s="202">
        <v>1.43</v>
      </c>
      <c r="Q6" s="202">
        <v>1.86</v>
      </c>
      <c r="R6" s="202">
        <v>0.45</v>
      </c>
      <c r="S6" s="202">
        <v>0.37</v>
      </c>
      <c r="T6" s="202">
        <v>0</v>
      </c>
      <c r="U6" s="202">
        <v>2.15</v>
      </c>
      <c r="V6" s="202">
        <v>0.56000000000000005</v>
      </c>
      <c r="W6" s="202">
        <v>2.71</v>
      </c>
      <c r="X6" s="202">
        <v>2.73</v>
      </c>
      <c r="Y6" s="202">
        <v>0</v>
      </c>
      <c r="Z6" s="202">
        <v>5.2</v>
      </c>
      <c r="AA6" s="202">
        <v>0</v>
      </c>
      <c r="AB6" s="202">
        <v>0</v>
      </c>
      <c r="AC6" s="202">
        <v>13.92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3.25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16.48</v>
      </c>
      <c r="J7" s="202">
        <v>0</v>
      </c>
      <c r="K7" s="202">
        <v>0.32</v>
      </c>
      <c r="L7" s="202">
        <v>19.38</v>
      </c>
      <c r="M7" s="202">
        <v>0.92</v>
      </c>
      <c r="N7" s="202">
        <v>1.21</v>
      </c>
      <c r="O7" s="202">
        <v>0</v>
      </c>
      <c r="P7" s="202">
        <v>1.43</v>
      </c>
      <c r="Q7" s="202">
        <v>1.86</v>
      </c>
      <c r="R7" s="202">
        <v>0.45</v>
      </c>
      <c r="S7" s="202">
        <v>0.37</v>
      </c>
      <c r="T7" s="202">
        <v>0</v>
      </c>
      <c r="U7" s="202">
        <v>2.15</v>
      </c>
      <c r="V7" s="202">
        <v>0.56000000000000005</v>
      </c>
      <c r="W7" s="202">
        <v>2.71</v>
      </c>
      <c r="X7" s="202">
        <v>2.73</v>
      </c>
      <c r="Y7" s="202">
        <v>0</v>
      </c>
      <c r="Z7" s="202">
        <v>5.2</v>
      </c>
      <c r="AA7" s="202">
        <v>0</v>
      </c>
      <c r="AB7" s="202">
        <v>0</v>
      </c>
      <c r="AC7" s="202">
        <v>13.92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29.69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16.48</v>
      </c>
      <c r="J8" s="202">
        <v>0</v>
      </c>
      <c r="K8" s="202">
        <v>0.32</v>
      </c>
      <c r="L8" s="202">
        <v>19.38</v>
      </c>
      <c r="M8" s="202">
        <v>0.92</v>
      </c>
      <c r="N8" s="202">
        <v>1.21</v>
      </c>
      <c r="O8" s="202">
        <v>0</v>
      </c>
      <c r="P8" s="202">
        <v>1.43</v>
      </c>
      <c r="Q8" s="202">
        <v>1.86</v>
      </c>
      <c r="R8" s="202">
        <v>0.45</v>
      </c>
      <c r="S8" s="202">
        <v>0.37</v>
      </c>
      <c r="T8" s="202">
        <v>0</v>
      </c>
      <c r="U8" s="202">
        <v>2.15</v>
      </c>
      <c r="V8" s="202">
        <v>0.56000000000000005</v>
      </c>
      <c r="W8" s="202">
        <v>2.71</v>
      </c>
      <c r="X8" s="202">
        <v>2.73</v>
      </c>
      <c r="Y8" s="202">
        <v>0</v>
      </c>
      <c r="Z8" s="202">
        <v>5.2</v>
      </c>
      <c r="AA8" s="202">
        <v>0</v>
      </c>
      <c r="AB8" s="202">
        <v>0</v>
      </c>
      <c r="AC8" s="202">
        <v>13.92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29.69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16.48</v>
      </c>
      <c r="J9" s="202">
        <v>0</v>
      </c>
      <c r="K9" s="202">
        <v>0.32</v>
      </c>
      <c r="L9" s="202">
        <v>19.38</v>
      </c>
      <c r="M9" s="202">
        <v>0.92</v>
      </c>
      <c r="N9" s="202">
        <v>1.21</v>
      </c>
      <c r="O9" s="202">
        <v>0</v>
      </c>
      <c r="P9" s="202">
        <v>1.43</v>
      </c>
      <c r="Q9" s="202">
        <v>1.86</v>
      </c>
      <c r="R9" s="202">
        <v>0.45</v>
      </c>
      <c r="S9" s="202">
        <v>0.37</v>
      </c>
      <c r="T9" s="202">
        <v>0</v>
      </c>
      <c r="U9" s="202">
        <v>2.15</v>
      </c>
      <c r="V9" s="202">
        <v>0.56000000000000005</v>
      </c>
      <c r="W9" s="202">
        <v>2.71</v>
      </c>
      <c r="X9" s="202">
        <v>2.73</v>
      </c>
      <c r="Y9" s="202">
        <v>0</v>
      </c>
      <c r="Z9" s="202">
        <v>5.2</v>
      </c>
      <c r="AA9" s="202">
        <v>0</v>
      </c>
      <c r="AB9" s="202">
        <v>0</v>
      </c>
      <c r="AC9" s="202">
        <v>13.92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29.69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16.48</v>
      </c>
      <c r="J10" s="202">
        <v>0</v>
      </c>
      <c r="K10" s="202">
        <v>0.32</v>
      </c>
      <c r="L10" s="202">
        <v>19.38</v>
      </c>
      <c r="M10" s="202">
        <v>0.92</v>
      </c>
      <c r="N10" s="202">
        <v>1.21</v>
      </c>
      <c r="O10" s="202">
        <v>0</v>
      </c>
      <c r="P10" s="202">
        <v>1.43</v>
      </c>
      <c r="Q10" s="202">
        <v>1.86</v>
      </c>
      <c r="R10" s="202">
        <v>0.45</v>
      </c>
      <c r="S10" s="202">
        <v>0.37</v>
      </c>
      <c r="T10" s="202">
        <v>0</v>
      </c>
      <c r="U10" s="202">
        <v>2.15</v>
      </c>
      <c r="V10" s="202">
        <v>0.56000000000000005</v>
      </c>
      <c r="W10" s="202">
        <v>2.71</v>
      </c>
      <c r="X10" s="202">
        <v>2.73</v>
      </c>
      <c r="Y10" s="202">
        <v>0</v>
      </c>
      <c r="Z10" s="202">
        <v>5.2</v>
      </c>
      <c r="AA10" s="202">
        <v>0</v>
      </c>
      <c r="AB10" s="202">
        <v>0</v>
      </c>
      <c r="AC10" s="202">
        <v>13.92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29.69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16.48</v>
      </c>
      <c r="J11" s="202">
        <v>0.32</v>
      </c>
      <c r="K11" s="202">
        <v>0.32</v>
      </c>
      <c r="L11" s="202">
        <v>19.38</v>
      </c>
      <c r="M11" s="202">
        <v>0.92</v>
      </c>
      <c r="N11" s="202">
        <v>1.21</v>
      </c>
      <c r="O11" s="202">
        <v>0</v>
      </c>
      <c r="P11" s="202">
        <v>1.43</v>
      </c>
      <c r="Q11" s="202">
        <v>1.86</v>
      </c>
      <c r="R11" s="202">
        <v>0.45</v>
      </c>
      <c r="S11" s="202">
        <v>0.37</v>
      </c>
      <c r="T11" s="202">
        <v>0</v>
      </c>
      <c r="U11" s="202">
        <v>2.15</v>
      </c>
      <c r="V11" s="202">
        <v>0.56000000000000005</v>
      </c>
      <c r="W11" s="202">
        <v>2.71</v>
      </c>
      <c r="X11" s="202">
        <v>2.73</v>
      </c>
      <c r="Y11" s="202">
        <v>0</v>
      </c>
      <c r="Z11" s="202">
        <v>5.2</v>
      </c>
      <c r="AA11" s="202">
        <v>0</v>
      </c>
      <c r="AB11" s="202">
        <v>0</v>
      </c>
      <c r="AC11" s="202">
        <v>13.92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29.69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16.48</v>
      </c>
      <c r="J12" s="202">
        <v>0.32</v>
      </c>
      <c r="K12" s="202">
        <v>0.32</v>
      </c>
      <c r="L12" s="202">
        <v>19.38</v>
      </c>
      <c r="M12" s="202">
        <v>0.92</v>
      </c>
      <c r="N12" s="202">
        <v>1.21</v>
      </c>
      <c r="O12" s="202">
        <v>0</v>
      </c>
      <c r="P12" s="202">
        <v>1.43</v>
      </c>
      <c r="Q12" s="202">
        <v>1.86</v>
      </c>
      <c r="R12" s="202">
        <v>0.45</v>
      </c>
      <c r="S12" s="202">
        <v>0.37</v>
      </c>
      <c r="T12" s="202">
        <v>0</v>
      </c>
      <c r="U12" s="202">
        <v>2.15</v>
      </c>
      <c r="V12" s="202">
        <v>0.56000000000000005</v>
      </c>
      <c r="W12" s="202">
        <v>2.71</v>
      </c>
      <c r="X12" s="202">
        <v>2.73</v>
      </c>
      <c r="Y12" s="202">
        <v>0</v>
      </c>
      <c r="Z12" s="202">
        <v>5.2</v>
      </c>
      <c r="AA12" s="202">
        <v>0</v>
      </c>
      <c r="AB12" s="202">
        <v>0</v>
      </c>
      <c r="AC12" s="202">
        <v>13.92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29.69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16.48</v>
      </c>
      <c r="J13" s="202">
        <v>0.32</v>
      </c>
      <c r="K13" s="202">
        <v>0.32</v>
      </c>
      <c r="L13" s="202">
        <v>19.38</v>
      </c>
      <c r="M13" s="202">
        <v>0.92</v>
      </c>
      <c r="N13" s="202">
        <v>1.21</v>
      </c>
      <c r="O13" s="202">
        <v>0</v>
      </c>
      <c r="P13" s="202">
        <v>1.43</v>
      </c>
      <c r="Q13" s="202">
        <v>1.86</v>
      </c>
      <c r="R13" s="202">
        <v>0.45</v>
      </c>
      <c r="S13" s="202">
        <v>0.37</v>
      </c>
      <c r="T13" s="202">
        <v>0</v>
      </c>
      <c r="U13" s="202">
        <v>2.15</v>
      </c>
      <c r="V13" s="202">
        <v>0.56000000000000005</v>
      </c>
      <c r="W13" s="202">
        <v>2.71</v>
      </c>
      <c r="X13" s="202">
        <v>2.73</v>
      </c>
      <c r="Y13" s="202">
        <v>0</v>
      </c>
      <c r="Z13" s="202">
        <v>5.2</v>
      </c>
      <c r="AA13" s="202">
        <v>0</v>
      </c>
      <c r="AB13" s="202">
        <v>0</v>
      </c>
      <c r="AC13" s="202">
        <v>13.92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29.69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16.48</v>
      </c>
      <c r="J14" s="202">
        <v>0.32</v>
      </c>
      <c r="K14" s="202">
        <v>0.32</v>
      </c>
      <c r="L14" s="202">
        <v>19.38</v>
      </c>
      <c r="M14" s="202">
        <v>0.92</v>
      </c>
      <c r="N14" s="202">
        <v>1.21</v>
      </c>
      <c r="O14" s="202">
        <v>0</v>
      </c>
      <c r="P14" s="202">
        <v>1.43</v>
      </c>
      <c r="Q14" s="202">
        <v>1.86</v>
      </c>
      <c r="R14" s="202">
        <v>0.45</v>
      </c>
      <c r="S14" s="202">
        <v>0.37</v>
      </c>
      <c r="T14" s="202">
        <v>0</v>
      </c>
      <c r="U14" s="202">
        <v>2.15</v>
      </c>
      <c r="V14" s="202">
        <v>0.56000000000000005</v>
      </c>
      <c r="W14" s="202">
        <v>2.71</v>
      </c>
      <c r="X14" s="202">
        <v>2.73</v>
      </c>
      <c r="Y14" s="202">
        <v>0</v>
      </c>
      <c r="Z14" s="202">
        <v>5.2</v>
      </c>
      <c r="AA14" s="202">
        <v>0</v>
      </c>
      <c r="AB14" s="202">
        <v>0</v>
      </c>
      <c r="AC14" s="202">
        <v>13.92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29.69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16.48</v>
      </c>
      <c r="J15" s="202">
        <v>0.32</v>
      </c>
      <c r="K15" s="202">
        <v>0.32</v>
      </c>
      <c r="L15" s="202">
        <v>19.38</v>
      </c>
      <c r="M15" s="202">
        <v>0.92</v>
      </c>
      <c r="N15" s="202">
        <v>1.21</v>
      </c>
      <c r="O15" s="202">
        <v>0</v>
      </c>
      <c r="P15" s="202">
        <v>1.43</v>
      </c>
      <c r="Q15" s="202">
        <v>1.86</v>
      </c>
      <c r="R15" s="202">
        <v>0.45</v>
      </c>
      <c r="S15" s="202">
        <v>0.37</v>
      </c>
      <c r="T15" s="202">
        <v>0</v>
      </c>
      <c r="U15" s="202">
        <v>2.15</v>
      </c>
      <c r="V15" s="202">
        <v>0.56000000000000005</v>
      </c>
      <c r="W15" s="202">
        <v>2.71</v>
      </c>
      <c r="X15" s="202">
        <v>2.73</v>
      </c>
      <c r="Y15" s="202">
        <v>0</v>
      </c>
      <c r="Z15" s="202">
        <v>5.2</v>
      </c>
      <c r="AA15" s="202">
        <v>0</v>
      </c>
      <c r="AB15" s="202">
        <v>0</v>
      </c>
      <c r="AC15" s="202">
        <v>13.92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16.48</v>
      </c>
      <c r="J16" s="202">
        <v>0.32</v>
      </c>
      <c r="K16" s="202">
        <v>0.32</v>
      </c>
      <c r="L16" s="202">
        <v>19.38</v>
      </c>
      <c r="M16" s="202">
        <v>0.92</v>
      </c>
      <c r="N16" s="202">
        <v>1.21</v>
      </c>
      <c r="O16" s="202">
        <v>0</v>
      </c>
      <c r="P16" s="202">
        <v>1.43</v>
      </c>
      <c r="Q16" s="202">
        <v>1.86</v>
      </c>
      <c r="R16" s="202">
        <v>0.45</v>
      </c>
      <c r="S16" s="202">
        <v>0.37</v>
      </c>
      <c r="T16" s="202">
        <v>0</v>
      </c>
      <c r="U16" s="202">
        <v>2.15</v>
      </c>
      <c r="V16" s="202">
        <v>0.56000000000000005</v>
      </c>
      <c r="W16" s="202">
        <v>2.71</v>
      </c>
      <c r="X16" s="202">
        <v>2.73</v>
      </c>
      <c r="Y16" s="202">
        <v>0</v>
      </c>
      <c r="Z16" s="202">
        <v>5.2</v>
      </c>
      <c r="AA16" s="202">
        <v>0</v>
      </c>
      <c r="AB16" s="202">
        <v>0</v>
      </c>
      <c r="AC16" s="202">
        <v>13.92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16.48</v>
      </c>
      <c r="J17" s="202">
        <v>0.32</v>
      </c>
      <c r="K17" s="202">
        <v>0.32</v>
      </c>
      <c r="L17" s="202">
        <v>19.38</v>
      </c>
      <c r="M17" s="202">
        <v>0.92</v>
      </c>
      <c r="N17" s="202">
        <v>1.21</v>
      </c>
      <c r="O17" s="202">
        <v>0</v>
      </c>
      <c r="P17" s="202">
        <v>1.43</v>
      </c>
      <c r="Q17" s="202">
        <v>1.86</v>
      </c>
      <c r="R17" s="202">
        <v>0.45</v>
      </c>
      <c r="S17" s="202">
        <v>0.37</v>
      </c>
      <c r="T17" s="202">
        <v>0</v>
      </c>
      <c r="U17" s="202">
        <v>2.15</v>
      </c>
      <c r="V17" s="202">
        <v>0.56000000000000005</v>
      </c>
      <c r="W17" s="202">
        <v>2.71</v>
      </c>
      <c r="X17" s="202">
        <v>2.73</v>
      </c>
      <c r="Y17" s="202">
        <v>0</v>
      </c>
      <c r="Z17" s="202">
        <v>5.2</v>
      </c>
      <c r="AA17" s="202">
        <v>0</v>
      </c>
      <c r="AB17" s="202">
        <v>0</v>
      </c>
      <c r="AC17" s="202">
        <v>13.92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16.48</v>
      </c>
      <c r="J18" s="202">
        <v>0.32</v>
      </c>
      <c r="K18" s="202">
        <v>0.32</v>
      </c>
      <c r="L18" s="202">
        <v>19.38</v>
      </c>
      <c r="M18" s="202">
        <v>0.92</v>
      </c>
      <c r="N18" s="202">
        <v>1.21</v>
      </c>
      <c r="O18" s="202">
        <v>0</v>
      </c>
      <c r="P18" s="202">
        <v>1.43</v>
      </c>
      <c r="Q18" s="202">
        <v>1.86</v>
      </c>
      <c r="R18" s="202">
        <v>0.45</v>
      </c>
      <c r="S18" s="202">
        <v>0.37</v>
      </c>
      <c r="T18" s="202">
        <v>0</v>
      </c>
      <c r="U18" s="202">
        <v>2.15</v>
      </c>
      <c r="V18" s="202">
        <v>0.56000000000000005</v>
      </c>
      <c r="W18" s="202">
        <v>2.71</v>
      </c>
      <c r="X18" s="202">
        <v>2.73</v>
      </c>
      <c r="Y18" s="202">
        <v>0</v>
      </c>
      <c r="Z18" s="202">
        <v>5.2</v>
      </c>
      <c r="AA18" s="202">
        <v>0</v>
      </c>
      <c r="AB18" s="202">
        <v>0</v>
      </c>
      <c r="AC18" s="202">
        <v>13.92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16.48</v>
      </c>
      <c r="J19" s="202">
        <v>0.32</v>
      </c>
      <c r="K19" s="202">
        <v>0.32</v>
      </c>
      <c r="L19" s="202">
        <v>19.38</v>
      </c>
      <c r="M19" s="202">
        <v>0.92</v>
      </c>
      <c r="N19" s="202">
        <v>1.21</v>
      </c>
      <c r="O19" s="202">
        <v>0</v>
      </c>
      <c r="P19" s="202">
        <v>1.43</v>
      </c>
      <c r="Q19" s="202">
        <v>1.86</v>
      </c>
      <c r="R19" s="202">
        <v>0.45</v>
      </c>
      <c r="S19" s="202">
        <v>0.37</v>
      </c>
      <c r="T19" s="202">
        <v>0</v>
      </c>
      <c r="U19" s="202">
        <v>2.15</v>
      </c>
      <c r="V19" s="202">
        <v>0.56000000000000005</v>
      </c>
      <c r="W19" s="202">
        <v>2.71</v>
      </c>
      <c r="X19" s="202">
        <v>2.73</v>
      </c>
      <c r="Y19" s="202">
        <v>0</v>
      </c>
      <c r="Z19" s="202">
        <v>5.2</v>
      </c>
      <c r="AA19" s="202">
        <v>0</v>
      </c>
      <c r="AB19" s="202">
        <v>0</v>
      </c>
      <c r="AC19" s="202">
        <v>13.92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16.48</v>
      </c>
      <c r="J20" s="202">
        <v>0.32</v>
      </c>
      <c r="K20" s="202">
        <v>0.32</v>
      </c>
      <c r="L20" s="202">
        <v>19.38</v>
      </c>
      <c r="M20" s="202">
        <v>0.92</v>
      </c>
      <c r="N20" s="202">
        <v>1.21</v>
      </c>
      <c r="O20" s="202">
        <v>0</v>
      </c>
      <c r="P20" s="202">
        <v>1.43</v>
      </c>
      <c r="Q20" s="202">
        <v>1.86</v>
      </c>
      <c r="R20" s="202">
        <v>0.45</v>
      </c>
      <c r="S20" s="202">
        <v>0.37</v>
      </c>
      <c r="T20" s="202">
        <v>0</v>
      </c>
      <c r="U20" s="202">
        <v>2.15</v>
      </c>
      <c r="V20" s="202">
        <v>0.56000000000000005</v>
      </c>
      <c r="W20" s="202">
        <v>2.71</v>
      </c>
      <c r="X20" s="202">
        <v>2.73</v>
      </c>
      <c r="Y20" s="202">
        <v>0</v>
      </c>
      <c r="Z20" s="202">
        <v>5.2</v>
      </c>
      <c r="AA20" s="202">
        <v>0</v>
      </c>
      <c r="AB20" s="202">
        <v>0</v>
      </c>
      <c r="AC20" s="202">
        <v>13.92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15.13</v>
      </c>
      <c r="J21" s="202">
        <v>1.66</v>
      </c>
      <c r="K21" s="202">
        <v>0.32</v>
      </c>
      <c r="L21" s="202">
        <v>19.38</v>
      </c>
      <c r="M21" s="202">
        <v>0.92</v>
      </c>
      <c r="N21" s="202">
        <v>1.21</v>
      </c>
      <c r="O21" s="202">
        <v>0</v>
      </c>
      <c r="P21" s="202">
        <v>1.43</v>
      </c>
      <c r="Q21" s="202">
        <v>1.86</v>
      </c>
      <c r="R21" s="202">
        <v>0.45</v>
      </c>
      <c r="S21" s="202">
        <v>0.37</v>
      </c>
      <c r="T21" s="202">
        <v>0</v>
      </c>
      <c r="U21" s="202">
        <v>2.15</v>
      </c>
      <c r="V21" s="202">
        <v>0.56000000000000005</v>
      </c>
      <c r="W21" s="202">
        <v>2.71</v>
      </c>
      <c r="X21" s="202">
        <v>2.73</v>
      </c>
      <c r="Y21" s="202">
        <v>0</v>
      </c>
      <c r="Z21" s="202">
        <v>5.2</v>
      </c>
      <c r="AA21" s="202">
        <v>0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15.13</v>
      </c>
      <c r="J22" s="202">
        <v>1.66</v>
      </c>
      <c r="K22" s="202">
        <v>0.32</v>
      </c>
      <c r="L22" s="202">
        <v>19.38</v>
      </c>
      <c r="M22" s="202">
        <v>0.92</v>
      </c>
      <c r="N22" s="202">
        <v>1.21</v>
      </c>
      <c r="O22" s="202">
        <v>0</v>
      </c>
      <c r="P22" s="202">
        <v>1.43</v>
      </c>
      <c r="Q22" s="202">
        <v>1.86</v>
      </c>
      <c r="R22" s="202">
        <v>0.45</v>
      </c>
      <c r="S22" s="202">
        <v>0.37</v>
      </c>
      <c r="T22" s="202">
        <v>0</v>
      </c>
      <c r="U22" s="202">
        <v>2.15</v>
      </c>
      <c r="V22" s="202">
        <v>0.56000000000000005</v>
      </c>
      <c r="W22" s="202">
        <v>2.71</v>
      </c>
      <c r="X22" s="202">
        <v>2.73</v>
      </c>
      <c r="Y22" s="202">
        <v>0</v>
      </c>
      <c r="Z22" s="202">
        <v>5.2</v>
      </c>
      <c r="AA22" s="202">
        <v>0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15.13</v>
      </c>
      <c r="J23" s="202">
        <v>1.66</v>
      </c>
      <c r="K23" s="202">
        <v>0.32</v>
      </c>
      <c r="L23" s="202">
        <v>19.38</v>
      </c>
      <c r="M23" s="202">
        <v>0.92</v>
      </c>
      <c r="N23" s="202">
        <v>1.21</v>
      </c>
      <c r="O23" s="202">
        <v>0</v>
      </c>
      <c r="P23" s="202">
        <v>1.43</v>
      </c>
      <c r="Q23" s="202">
        <v>1.86</v>
      </c>
      <c r="R23" s="202">
        <v>0.45</v>
      </c>
      <c r="S23" s="202">
        <v>0.37</v>
      </c>
      <c r="T23" s="202">
        <v>0</v>
      </c>
      <c r="U23" s="202">
        <v>2.15</v>
      </c>
      <c r="V23" s="202">
        <v>0.56000000000000005</v>
      </c>
      <c r="W23" s="202">
        <v>2.71</v>
      </c>
      <c r="X23" s="202">
        <v>2.73</v>
      </c>
      <c r="Y23" s="202">
        <v>0</v>
      </c>
      <c r="Z23" s="202">
        <v>5.2</v>
      </c>
      <c r="AA23" s="202">
        <v>0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29.91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15.13</v>
      </c>
      <c r="J24" s="202">
        <v>1.66</v>
      </c>
      <c r="K24" s="202">
        <v>0.32</v>
      </c>
      <c r="L24" s="202">
        <v>19.38</v>
      </c>
      <c r="M24" s="202">
        <v>0.92</v>
      </c>
      <c r="N24" s="202">
        <v>1.21</v>
      </c>
      <c r="O24" s="202">
        <v>0</v>
      </c>
      <c r="P24" s="202">
        <v>1.43</v>
      </c>
      <c r="Q24" s="202">
        <v>1.86</v>
      </c>
      <c r="R24" s="202">
        <v>0.45</v>
      </c>
      <c r="S24" s="202">
        <v>0.37</v>
      </c>
      <c r="T24" s="202">
        <v>0</v>
      </c>
      <c r="U24" s="202">
        <v>2.15</v>
      </c>
      <c r="V24" s="202">
        <v>0.56000000000000005</v>
      </c>
      <c r="W24" s="202">
        <v>2.71</v>
      </c>
      <c r="X24" s="202">
        <v>2.73</v>
      </c>
      <c r="Y24" s="202">
        <v>0</v>
      </c>
      <c r="Z24" s="202">
        <v>5.2</v>
      </c>
      <c r="AA24" s="202">
        <v>0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29.91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15.13</v>
      </c>
      <c r="J25" s="202">
        <v>1.66</v>
      </c>
      <c r="K25" s="202">
        <v>0.32</v>
      </c>
      <c r="L25" s="202">
        <v>19.38</v>
      </c>
      <c r="M25" s="202">
        <v>0.92</v>
      </c>
      <c r="N25" s="202">
        <v>1.21</v>
      </c>
      <c r="O25" s="202">
        <v>0</v>
      </c>
      <c r="P25" s="202">
        <v>1.43</v>
      </c>
      <c r="Q25" s="202">
        <v>1.86</v>
      </c>
      <c r="R25" s="202">
        <v>0.45</v>
      </c>
      <c r="S25" s="202">
        <v>0.37</v>
      </c>
      <c r="T25" s="202">
        <v>0</v>
      </c>
      <c r="U25" s="202">
        <v>2.15</v>
      </c>
      <c r="V25" s="202">
        <v>0.56000000000000005</v>
      </c>
      <c r="W25" s="202">
        <v>2.71</v>
      </c>
      <c r="X25" s="202">
        <v>2.73</v>
      </c>
      <c r="Y25" s="202">
        <v>0</v>
      </c>
      <c r="Z25" s="202">
        <v>5.2</v>
      </c>
      <c r="AA25" s="202">
        <v>0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29.91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15.13</v>
      </c>
      <c r="J26" s="202">
        <v>1.66</v>
      </c>
      <c r="K26" s="202">
        <v>0.32</v>
      </c>
      <c r="L26" s="202">
        <v>27.6</v>
      </c>
      <c r="M26" s="202">
        <v>0.92</v>
      </c>
      <c r="N26" s="202">
        <v>1.21</v>
      </c>
      <c r="O26" s="202">
        <v>0</v>
      </c>
      <c r="P26" s="202">
        <v>1.43</v>
      </c>
      <c r="Q26" s="202">
        <v>1.86</v>
      </c>
      <c r="R26" s="202">
        <v>0.45</v>
      </c>
      <c r="S26" s="202">
        <v>0.37</v>
      </c>
      <c r="T26" s="202">
        <v>0</v>
      </c>
      <c r="U26" s="202">
        <v>2.15</v>
      </c>
      <c r="V26" s="202">
        <v>0.56000000000000005</v>
      </c>
      <c r="W26" s="202">
        <v>2.71</v>
      </c>
      <c r="X26" s="202">
        <v>2.73</v>
      </c>
      <c r="Y26" s="202">
        <v>0</v>
      </c>
      <c r="Z26" s="202">
        <v>5.2</v>
      </c>
      <c r="AA26" s="202">
        <v>0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29.91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14.79</v>
      </c>
      <c r="J27" s="202">
        <v>10.76</v>
      </c>
      <c r="K27" s="202">
        <v>4.58</v>
      </c>
      <c r="L27" s="202">
        <v>152.43</v>
      </c>
      <c r="M27" s="202">
        <v>0.92</v>
      </c>
      <c r="N27" s="202">
        <v>1.21</v>
      </c>
      <c r="O27" s="202">
        <v>0</v>
      </c>
      <c r="P27" s="202">
        <v>1.39</v>
      </c>
      <c r="Q27" s="202">
        <v>1.86</v>
      </c>
      <c r="R27" s="202">
        <v>0.45</v>
      </c>
      <c r="S27" s="202">
        <v>0.37</v>
      </c>
      <c r="T27" s="202">
        <v>0</v>
      </c>
      <c r="U27" s="202">
        <v>2.15</v>
      </c>
      <c r="V27" s="202">
        <v>0.56000000000000005</v>
      </c>
      <c r="W27" s="202">
        <v>2.71</v>
      </c>
      <c r="X27" s="202">
        <v>2.73</v>
      </c>
      <c r="Y27" s="202">
        <v>0</v>
      </c>
      <c r="Z27" s="202">
        <v>2.69</v>
      </c>
      <c r="AA27" s="202">
        <v>0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29.91</v>
      </c>
      <c r="AJ27" s="202">
        <v>0</v>
      </c>
      <c r="AK27" s="202">
        <v>14.91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14.79</v>
      </c>
      <c r="J28" s="202">
        <v>10.76</v>
      </c>
      <c r="K28" s="202">
        <v>4.58</v>
      </c>
      <c r="L28" s="202">
        <v>249.66</v>
      </c>
      <c r="M28" s="202">
        <v>0.92</v>
      </c>
      <c r="N28" s="202">
        <v>1.21</v>
      </c>
      <c r="O28" s="202">
        <v>0</v>
      </c>
      <c r="P28" s="202">
        <v>1.39</v>
      </c>
      <c r="Q28" s="202">
        <v>1.86</v>
      </c>
      <c r="R28" s="202">
        <v>0.45</v>
      </c>
      <c r="S28" s="202">
        <v>0.37</v>
      </c>
      <c r="T28" s="202">
        <v>0</v>
      </c>
      <c r="U28" s="202">
        <v>2.15</v>
      </c>
      <c r="V28" s="202">
        <v>0.56000000000000005</v>
      </c>
      <c r="W28" s="202">
        <v>2.71</v>
      </c>
      <c r="X28" s="202">
        <v>2.73</v>
      </c>
      <c r="Y28" s="202">
        <v>0</v>
      </c>
      <c r="Z28" s="202">
        <v>5.2</v>
      </c>
      <c r="AA28" s="202">
        <v>0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29.91</v>
      </c>
      <c r="AJ28" s="202">
        <v>0</v>
      </c>
      <c r="AK28" s="202">
        <v>14.91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14.79</v>
      </c>
      <c r="J29" s="202">
        <v>10.76</v>
      </c>
      <c r="K29" s="202">
        <v>4.58</v>
      </c>
      <c r="L29" s="202">
        <v>269.22000000000003</v>
      </c>
      <c r="M29" s="202">
        <v>0.92</v>
      </c>
      <c r="N29" s="202">
        <v>1.21</v>
      </c>
      <c r="O29" s="202">
        <v>0</v>
      </c>
      <c r="P29" s="202">
        <v>1.37</v>
      </c>
      <c r="Q29" s="202">
        <v>1.85</v>
      </c>
      <c r="R29" s="202">
        <v>0.44</v>
      </c>
      <c r="S29" s="202">
        <v>0.37</v>
      </c>
      <c r="T29" s="202">
        <v>0</v>
      </c>
      <c r="U29" s="202">
        <v>2.15</v>
      </c>
      <c r="V29" s="202">
        <v>0.56000000000000005</v>
      </c>
      <c r="W29" s="202">
        <v>2.71</v>
      </c>
      <c r="X29" s="202">
        <v>2.73</v>
      </c>
      <c r="Y29" s="202">
        <v>0</v>
      </c>
      <c r="Z29" s="202">
        <v>5.2</v>
      </c>
      <c r="AA29" s="202">
        <v>0</v>
      </c>
      <c r="AB29" s="202">
        <v>0</v>
      </c>
      <c r="AC29" s="202">
        <v>13.92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29.91</v>
      </c>
      <c r="AJ29" s="202">
        <v>0</v>
      </c>
      <c r="AK29" s="202">
        <v>14.91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14.79</v>
      </c>
      <c r="J30" s="202">
        <v>10.76</v>
      </c>
      <c r="K30" s="202">
        <v>4.58</v>
      </c>
      <c r="L30" s="202">
        <v>269.22000000000003</v>
      </c>
      <c r="M30" s="202">
        <v>0.92</v>
      </c>
      <c r="N30" s="202">
        <v>1.21</v>
      </c>
      <c r="O30" s="202">
        <v>0</v>
      </c>
      <c r="P30" s="202">
        <v>1.37</v>
      </c>
      <c r="Q30" s="202">
        <v>1.85</v>
      </c>
      <c r="R30" s="202">
        <v>0.44</v>
      </c>
      <c r="S30" s="202">
        <v>0.37</v>
      </c>
      <c r="T30" s="202">
        <v>0</v>
      </c>
      <c r="U30" s="202">
        <v>2.15</v>
      </c>
      <c r="V30" s="202">
        <v>0.56000000000000005</v>
      </c>
      <c r="W30" s="202">
        <v>2.71</v>
      </c>
      <c r="X30" s="202">
        <v>2.73</v>
      </c>
      <c r="Y30" s="202">
        <v>0</v>
      </c>
      <c r="Z30" s="202">
        <v>5.2</v>
      </c>
      <c r="AA30" s="202">
        <v>0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29.91</v>
      </c>
      <c r="AJ30" s="202">
        <v>0</v>
      </c>
      <c r="AK30" s="202">
        <v>14.91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13.05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14.79</v>
      </c>
      <c r="J31" s="202">
        <v>10.76</v>
      </c>
      <c r="K31" s="202">
        <v>4.58</v>
      </c>
      <c r="L31" s="202">
        <v>269.22000000000003</v>
      </c>
      <c r="M31" s="202">
        <v>0.92</v>
      </c>
      <c r="N31" s="202">
        <v>1.21</v>
      </c>
      <c r="O31" s="202">
        <v>0</v>
      </c>
      <c r="P31" s="202">
        <v>1.37</v>
      </c>
      <c r="Q31" s="202">
        <v>1.85</v>
      </c>
      <c r="R31" s="202">
        <v>0.44</v>
      </c>
      <c r="S31" s="202">
        <v>0.37</v>
      </c>
      <c r="T31" s="202">
        <v>0</v>
      </c>
      <c r="U31" s="202">
        <v>2.15</v>
      </c>
      <c r="V31" s="202">
        <v>0.56000000000000005</v>
      </c>
      <c r="W31" s="202">
        <v>2.71</v>
      </c>
      <c r="X31" s="202">
        <v>2.73</v>
      </c>
      <c r="Y31" s="202">
        <v>0</v>
      </c>
      <c r="Z31" s="202">
        <v>5.2</v>
      </c>
      <c r="AA31" s="202">
        <v>0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30.18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13.05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14.79</v>
      </c>
      <c r="J32" s="202">
        <v>10.76</v>
      </c>
      <c r="K32" s="202">
        <v>4.58</v>
      </c>
      <c r="L32" s="202">
        <v>269.22000000000003</v>
      </c>
      <c r="M32" s="202">
        <v>0.92</v>
      </c>
      <c r="N32" s="202">
        <v>1.21</v>
      </c>
      <c r="O32" s="202">
        <v>0</v>
      </c>
      <c r="P32" s="202">
        <v>1.37</v>
      </c>
      <c r="Q32" s="202">
        <v>1.85</v>
      </c>
      <c r="R32" s="202">
        <v>0.44</v>
      </c>
      <c r="S32" s="202">
        <v>0.37</v>
      </c>
      <c r="T32" s="202">
        <v>0</v>
      </c>
      <c r="U32" s="202">
        <v>2.15</v>
      </c>
      <c r="V32" s="202">
        <v>0.56000000000000005</v>
      </c>
      <c r="W32" s="202">
        <v>2.71</v>
      </c>
      <c r="X32" s="202">
        <v>2.73</v>
      </c>
      <c r="Y32" s="202">
        <v>0</v>
      </c>
      <c r="Z32" s="202">
        <v>5.2</v>
      </c>
      <c r="AA32" s="202">
        <v>0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29.91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13.05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14.79</v>
      </c>
      <c r="J33" s="202">
        <v>10.76</v>
      </c>
      <c r="K33" s="202">
        <v>4.58</v>
      </c>
      <c r="L33" s="202">
        <v>269.22000000000003</v>
      </c>
      <c r="M33" s="202">
        <v>0.92</v>
      </c>
      <c r="N33" s="202">
        <v>1.21</v>
      </c>
      <c r="O33" s="202">
        <v>0</v>
      </c>
      <c r="P33" s="202">
        <v>1.37</v>
      </c>
      <c r="Q33" s="202">
        <v>1.85</v>
      </c>
      <c r="R33" s="202">
        <v>0.44</v>
      </c>
      <c r="S33" s="202">
        <v>0.37</v>
      </c>
      <c r="T33" s="202">
        <v>0</v>
      </c>
      <c r="U33" s="202">
        <v>2.15</v>
      </c>
      <c r="V33" s="202">
        <v>0.56000000000000005</v>
      </c>
      <c r="W33" s="202">
        <v>2.71</v>
      </c>
      <c r="X33" s="202">
        <v>2.73</v>
      </c>
      <c r="Y33" s="202">
        <v>0</v>
      </c>
      <c r="Z33" s="202">
        <v>5.2</v>
      </c>
      <c r="AA33" s="202">
        <v>0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29.91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13.05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14.79</v>
      </c>
      <c r="J34" s="202">
        <v>10.76</v>
      </c>
      <c r="K34" s="202">
        <v>4.58</v>
      </c>
      <c r="L34" s="202">
        <v>269.22000000000003</v>
      </c>
      <c r="M34" s="202">
        <v>0.92</v>
      </c>
      <c r="N34" s="202">
        <v>1.21</v>
      </c>
      <c r="O34" s="202">
        <v>0</v>
      </c>
      <c r="P34" s="202">
        <v>1.37</v>
      </c>
      <c r="Q34" s="202">
        <v>1.85</v>
      </c>
      <c r="R34" s="202">
        <v>0.44</v>
      </c>
      <c r="S34" s="202">
        <v>0.37</v>
      </c>
      <c r="T34" s="202">
        <v>0</v>
      </c>
      <c r="U34" s="202">
        <v>2.15</v>
      </c>
      <c r="V34" s="202">
        <v>0.56000000000000005</v>
      </c>
      <c r="W34" s="202">
        <v>2.71</v>
      </c>
      <c r="X34" s="202">
        <v>2.73</v>
      </c>
      <c r="Y34" s="202">
        <v>0</v>
      </c>
      <c r="Z34" s="202">
        <v>5.2</v>
      </c>
      <c r="AA34" s="202">
        <v>0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29.91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12.89</v>
      </c>
      <c r="D35" s="202">
        <v>0</v>
      </c>
      <c r="E35" s="202">
        <v>0</v>
      </c>
      <c r="F35" s="202">
        <v>20.99</v>
      </c>
      <c r="G35" s="202">
        <v>0</v>
      </c>
      <c r="H35" s="202">
        <v>0</v>
      </c>
      <c r="I35" s="202">
        <v>14.79</v>
      </c>
      <c r="J35" s="202">
        <v>10.76</v>
      </c>
      <c r="K35" s="202">
        <v>4.58</v>
      </c>
      <c r="L35" s="202">
        <v>260.48</v>
      </c>
      <c r="M35" s="202">
        <v>0.92</v>
      </c>
      <c r="N35" s="202">
        <v>1.21</v>
      </c>
      <c r="O35" s="202">
        <v>0</v>
      </c>
      <c r="P35" s="202">
        <v>1.37</v>
      </c>
      <c r="Q35" s="202">
        <v>6.69</v>
      </c>
      <c r="R35" s="202">
        <v>12.1</v>
      </c>
      <c r="S35" s="202">
        <v>8.1</v>
      </c>
      <c r="T35" s="202">
        <v>0</v>
      </c>
      <c r="U35" s="202">
        <v>2.15</v>
      </c>
      <c r="V35" s="202">
        <v>6.36</v>
      </c>
      <c r="W35" s="202">
        <v>2.71</v>
      </c>
      <c r="X35" s="202">
        <v>2.73</v>
      </c>
      <c r="Y35" s="202">
        <v>0</v>
      </c>
      <c r="Z35" s="202">
        <v>24.53</v>
      </c>
      <c r="AA35" s="202">
        <v>0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28.53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12.89</v>
      </c>
      <c r="D36" s="202">
        <v>0</v>
      </c>
      <c r="E36" s="202">
        <v>0</v>
      </c>
      <c r="F36" s="202">
        <v>20.99</v>
      </c>
      <c r="G36" s="202">
        <v>0</v>
      </c>
      <c r="H36" s="202">
        <v>0</v>
      </c>
      <c r="I36" s="202">
        <v>14.79</v>
      </c>
      <c r="J36" s="202">
        <v>10.76</v>
      </c>
      <c r="K36" s="202">
        <v>4.58</v>
      </c>
      <c r="L36" s="202">
        <v>258.5</v>
      </c>
      <c r="M36" s="202">
        <v>0.92</v>
      </c>
      <c r="N36" s="202">
        <v>1.21</v>
      </c>
      <c r="O36" s="202">
        <v>0</v>
      </c>
      <c r="P36" s="202">
        <v>1.37</v>
      </c>
      <c r="Q36" s="202">
        <v>6.69</v>
      </c>
      <c r="R36" s="202">
        <v>13.01</v>
      </c>
      <c r="S36" s="202">
        <v>8.1</v>
      </c>
      <c r="T36" s="202">
        <v>0</v>
      </c>
      <c r="U36" s="202">
        <v>2.15</v>
      </c>
      <c r="V36" s="202">
        <v>6.36</v>
      </c>
      <c r="W36" s="202">
        <v>12.38</v>
      </c>
      <c r="X36" s="202">
        <v>30.76</v>
      </c>
      <c r="Y36" s="202">
        <v>0</v>
      </c>
      <c r="Z36" s="202">
        <v>43.86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28.53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12.89</v>
      </c>
      <c r="D37" s="202">
        <v>0</v>
      </c>
      <c r="E37" s="202">
        <v>0</v>
      </c>
      <c r="F37" s="202">
        <v>20.99</v>
      </c>
      <c r="G37" s="202">
        <v>0</v>
      </c>
      <c r="H37" s="202">
        <v>0</v>
      </c>
      <c r="I37" s="202">
        <v>14.79</v>
      </c>
      <c r="J37" s="202">
        <v>10.76</v>
      </c>
      <c r="K37" s="202">
        <v>4.58</v>
      </c>
      <c r="L37" s="202">
        <v>264.8</v>
      </c>
      <c r="M37" s="202">
        <v>0.92</v>
      </c>
      <c r="N37" s="202">
        <v>1.21</v>
      </c>
      <c r="O37" s="202">
        <v>0</v>
      </c>
      <c r="P37" s="202">
        <v>1.37</v>
      </c>
      <c r="Q37" s="202">
        <v>6.69</v>
      </c>
      <c r="R37" s="202">
        <v>13.01</v>
      </c>
      <c r="S37" s="202">
        <v>8.1</v>
      </c>
      <c r="T37" s="202">
        <v>0</v>
      </c>
      <c r="U37" s="202">
        <v>2.15</v>
      </c>
      <c r="V37" s="202">
        <v>6.36</v>
      </c>
      <c r="W37" s="202">
        <v>12.38</v>
      </c>
      <c r="X37" s="202">
        <v>30.76</v>
      </c>
      <c r="Y37" s="202">
        <v>0</v>
      </c>
      <c r="Z37" s="202">
        <v>43.86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28.53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12.89</v>
      </c>
      <c r="D38" s="202">
        <v>0</v>
      </c>
      <c r="E38" s="202">
        <v>0</v>
      </c>
      <c r="F38" s="202">
        <v>20.99</v>
      </c>
      <c r="G38" s="202">
        <v>0</v>
      </c>
      <c r="H38" s="202">
        <v>0</v>
      </c>
      <c r="I38" s="202">
        <v>14.79</v>
      </c>
      <c r="J38" s="202">
        <v>10.76</v>
      </c>
      <c r="K38" s="202">
        <v>4.58</v>
      </c>
      <c r="L38" s="202">
        <v>264.8</v>
      </c>
      <c r="M38" s="202">
        <v>0.92</v>
      </c>
      <c r="N38" s="202">
        <v>1.21</v>
      </c>
      <c r="O38" s="202">
        <v>0</v>
      </c>
      <c r="P38" s="202">
        <v>1.37</v>
      </c>
      <c r="Q38" s="202">
        <v>6.69</v>
      </c>
      <c r="R38" s="202">
        <v>13.01</v>
      </c>
      <c r="S38" s="202">
        <v>8.1</v>
      </c>
      <c r="T38" s="202">
        <v>0</v>
      </c>
      <c r="U38" s="202">
        <v>2.15</v>
      </c>
      <c r="V38" s="202">
        <v>6.36</v>
      </c>
      <c r="W38" s="202">
        <v>12.38</v>
      </c>
      <c r="X38" s="202">
        <v>30.76</v>
      </c>
      <c r="Y38" s="202">
        <v>0</v>
      </c>
      <c r="Z38" s="202">
        <v>43.86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29.43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12.89</v>
      </c>
      <c r="D39" s="202">
        <v>0</v>
      </c>
      <c r="E39" s="202">
        <v>0</v>
      </c>
      <c r="F39" s="202">
        <v>20.99</v>
      </c>
      <c r="G39" s="202">
        <v>0</v>
      </c>
      <c r="H39" s="202">
        <v>0</v>
      </c>
      <c r="I39" s="202">
        <v>14.79</v>
      </c>
      <c r="J39" s="202">
        <v>10.76</v>
      </c>
      <c r="K39" s="202">
        <v>4.58</v>
      </c>
      <c r="L39" s="202">
        <v>269.22000000000003</v>
      </c>
      <c r="M39" s="202">
        <v>0.92</v>
      </c>
      <c r="N39" s="202">
        <v>1.21</v>
      </c>
      <c r="O39" s="202">
        <v>0</v>
      </c>
      <c r="P39" s="202">
        <v>3.38</v>
      </c>
      <c r="Q39" s="202">
        <v>6.69</v>
      </c>
      <c r="R39" s="202">
        <v>13.01</v>
      </c>
      <c r="S39" s="202">
        <v>8.1</v>
      </c>
      <c r="T39" s="202">
        <v>0</v>
      </c>
      <c r="U39" s="202">
        <v>2.15</v>
      </c>
      <c r="V39" s="202">
        <v>6.36</v>
      </c>
      <c r="W39" s="202">
        <v>12.38</v>
      </c>
      <c r="X39" s="202">
        <v>30.76</v>
      </c>
      <c r="Y39" s="202">
        <v>0</v>
      </c>
      <c r="Z39" s="202">
        <v>43.86</v>
      </c>
      <c r="AA39" s="202">
        <v>0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29.55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12.89</v>
      </c>
      <c r="D40" s="202">
        <v>0</v>
      </c>
      <c r="E40" s="202">
        <v>0</v>
      </c>
      <c r="F40" s="202">
        <v>20.99</v>
      </c>
      <c r="G40" s="202">
        <v>0</v>
      </c>
      <c r="H40" s="202">
        <v>0</v>
      </c>
      <c r="I40" s="202">
        <v>14.79</v>
      </c>
      <c r="J40" s="202">
        <v>10.76</v>
      </c>
      <c r="K40" s="202">
        <v>4.58</v>
      </c>
      <c r="L40" s="202">
        <v>269.22000000000003</v>
      </c>
      <c r="M40" s="202">
        <v>0.92</v>
      </c>
      <c r="N40" s="202">
        <v>1.21</v>
      </c>
      <c r="O40" s="202">
        <v>0</v>
      </c>
      <c r="P40" s="202">
        <v>3.38</v>
      </c>
      <c r="Q40" s="202">
        <v>6.69</v>
      </c>
      <c r="R40" s="202">
        <v>13.01</v>
      </c>
      <c r="S40" s="202">
        <v>8.1</v>
      </c>
      <c r="T40" s="202">
        <v>0</v>
      </c>
      <c r="U40" s="202">
        <v>2.15</v>
      </c>
      <c r="V40" s="202">
        <v>6.36</v>
      </c>
      <c r="W40" s="202">
        <v>12.38</v>
      </c>
      <c r="X40" s="202">
        <v>30.76</v>
      </c>
      <c r="Y40" s="202">
        <v>0</v>
      </c>
      <c r="Z40" s="202">
        <v>43.86</v>
      </c>
      <c r="AA40" s="202">
        <v>0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29.72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12.89</v>
      </c>
      <c r="D41" s="202">
        <v>0</v>
      </c>
      <c r="E41" s="202">
        <v>0</v>
      </c>
      <c r="F41" s="202">
        <v>20.99</v>
      </c>
      <c r="G41" s="202">
        <v>0</v>
      </c>
      <c r="H41" s="202">
        <v>0</v>
      </c>
      <c r="I41" s="202">
        <v>14.79</v>
      </c>
      <c r="J41" s="202">
        <v>10.76</v>
      </c>
      <c r="K41" s="202">
        <v>4.58</v>
      </c>
      <c r="L41" s="202">
        <v>269.22000000000003</v>
      </c>
      <c r="M41" s="202">
        <v>0.92</v>
      </c>
      <c r="N41" s="202">
        <v>1.21</v>
      </c>
      <c r="O41" s="202">
        <v>0</v>
      </c>
      <c r="P41" s="202">
        <v>3.38</v>
      </c>
      <c r="Q41" s="202">
        <v>6.69</v>
      </c>
      <c r="R41" s="202">
        <v>13.01</v>
      </c>
      <c r="S41" s="202">
        <v>8.1</v>
      </c>
      <c r="T41" s="202">
        <v>0</v>
      </c>
      <c r="U41" s="202">
        <v>2.15</v>
      </c>
      <c r="V41" s="202">
        <v>6.36</v>
      </c>
      <c r="W41" s="202">
        <v>12.38</v>
      </c>
      <c r="X41" s="202">
        <v>30.76</v>
      </c>
      <c r="Y41" s="202">
        <v>0</v>
      </c>
      <c r="Z41" s="202">
        <v>43.86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29.72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12.89</v>
      </c>
      <c r="D42" s="202">
        <v>0</v>
      </c>
      <c r="E42" s="202">
        <v>0</v>
      </c>
      <c r="F42" s="202">
        <v>20.99</v>
      </c>
      <c r="G42" s="202">
        <v>0</v>
      </c>
      <c r="H42" s="202">
        <v>0</v>
      </c>
      <c r="I42" s="202">
        <v>14.79</v>
      </c>
      <c r="J42" s="202">
        <v>10.76</v>
      </c>
      <c r="K42" s="202">
        <v>4.58</v>
      </c>
      <c r="L42" s="202">
        <v>269.22000000000003</v>
      </c>
      <c r="M42" s="202">
        <v>0.92</v>
      </c>
      <c r="N42" s="202">
        <v>1.21</v>
      </c>
      <c r="O42" s="202">
        <v>0</v>
      </c>
      <c r="P42" s="202">
        <v>3.38</v>
      </c>
      <c r="Q42" s="202">
        <v>6.69</v>
      </c>
      <c r="R42" s="202">
        <v>13.01</v>
      </c>
      <c r="S42" s="202">
        <v>8.1</v>
      </c>
      <c r="T42" s="202">
        <v>0</v>
      </c>
      <c r="U42" s="202">
        <v>2.15</v>
      </c>
      <c r="V42" s="202">
        <v>6.36</v>
      </c>
      <c r="W42" s="202">
        <v>12.38</v>
      </c>
      <c r="X42" s="202">
        <v>30.76</v>
      </c>
      <c r="Y42" s="202">
        <v>0</v>
      </c>
      <c r="Z42" s="202">
        <v>43.86</v>
      </c>
      <c r="AA42" s="202">
        <v>0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29.72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20.99</v>
      </c>
      <c r="G43" s="202">
        <v>0</v>
      </c>
      <c r="H43" s="202">
        <v>0</v>
      </c>
      <c r="I43" s="202">
        <v>15.13</v>
      </c>
      <c r="J43" s="202">
        <v>10.76</v>
      </c>
      <c r="K43" s="202">
        <v>4.58</v>
      </c>
      <c r="L43" s="202">
        <v>269.22000000000003</v>
      </c>
      <c r="M43" s="202">
        <v>0.92</v>
      </c>
      <c r="N43" s="202">
        <v>1.21</v>
      </c>
      <c r="O43" s="202">
        <v>0</v>
      </c>
      <c r="P43" s="202">
        <v>3.38</v>
      </c>
      <c r="Q43" s="202">
        <v>6.69</v>
      </c>
      <c r="R43" s="202">
        <v>13.01</v>
      </c>
      <c r="S43" s="202">
        <v>8.1</v>
      </c>
      <c r="T43" s="202">
        <v>0</v>
      </c>
      <c r="U43" s="202">
        <v>2.15</v>
      </c>
      <c r="V43" s="202">
        <v>6.36</v>
      </c>
      <c r="W43" s="202">
        <v>13.59</v>
      </c>
      <c r="X43" s="202">
        <v>30.76</v>
      </c>
      <c r="Y43" s="202">
        <v>0</v>
      </c>
      <c r="Z43" s="202">
        <v>43.86</v>
      </c>
      <c r="AA43" s="202">
        <v>0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29.67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20.99</v>
      </c>
      <c r="G44" s="202">
        <v>0</v>
      </c>
      <c r="H44" s="202">
        <v>0</v>
      </c>
      <c r="I44" s="202">
        <v>15.13</v>
      </c>
      <c r="J44" s="202">
        <v>10.76</v>
      </c>
      <c r="K44" s="202">
        <v>4.58</v>
      </c>
      <c r="L44" s="202">
        <v>269.22000000000003</v>
      </c>
      <c r="M44" s="202">
        <v>0.92</v>
      </c>
      <c r="N44" s="202">
        <v>1.21</v>
      </c>
      <c r="O44" s="202">
        <v>0</v>
      </c>
      <c r="P44" s="202">
        <v>3.38</v>
      </c>
      <c r="Q44" s="202">
        <v>6.69</v>
      </c>
      <c r="R44" s="202">
        <v>13.01</v>
      </c>
      <c r="S44" s="202">
        <v>8.1</v>
      </c>
      <c r="T44" s="202">
        <v>0</v>
      </c>
      <c r="U44" s="202">
        <v>2.15</v>
      </c>
      <c r="V44" s="202">
        <v>6.36</v>
      </c>
      <c r="W44" s="202">
        <v>13.59</v>
      </c>
      <c r="X44" s="202">
        <v>30.76</v>
      </c>
      <c r="Y44" s="202">
        <v>0</v>
      </c>
      <c r="Z44" s="202">
        <v>43.86</v>
      </c>
      <c r="AA44" s="202">
        <v>0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29.67</v>
      </c>
      <c r="AJ44" s="202">
        <v>0</v>
      </c>
      <c r="AK44" s="202">
        <v>14.91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20.99</v>
      </c>
      <c r="G45" s="202">
        <v>0</v>
      </c>
      <c r="H45" s="202">
        <v>0</v>
      </c>
      <c r="I45" s="202">
        <v>15.13</v>
      </c>
      <c r="J45" s="202">
        <v>10.76</v>
      </c>
      <c r="K45" s="202">
        <v>4.58</v>
      </c>
      <c r="L45" s="202">
        <v>269.22000000000003</v>
      </c>
      <c r="M45" s="202">
        <v>0.92</v>
      </c>
      <c r="N45" s="202">
        <v>1.21</v>
      </c>
      <c r="O45" s="202">
        <v>0</v>
      </c>
      <c r="P45" s="202">
        <v>1.43</v>
      </c>
      <c r="Q45" s="202">
        <v>6.69</v>
      </c>
      <c r="R45" s="202">
        <v>13.01</v>
      </c>
      <c r="S45" s="202">
        <v>8.1</v>
      </c>
      <c r="T45" s="202">
        <v>0</v>
      </c>
      <c r="U45" s="202">
        <v>2.15</v>
      </c>
      <c r="V45" s="202">
        <v>6.36</v>
      </c>
      <c r="W45" s="202">
        <v>13.59</v>
      </c>
      <c r="X45" s="202">
        <v>30.76</v>
      </c>
      <c r="Y45" s="202">
        <v>0</v>
      </c>
      <c r="Z45" s="202">
        <v>43.86</v>
      </c>
      <c r="AA45" s="202">
        <v>0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29.67</v>
      </c>
      <c r="AJ45" s="202">
        <v>0</v>
      </c>
      <c r="AK45" s="202">
        <v>14.91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20.99</v>
      </c>
      <c r="G46" s="202">
        <v>0</v>
      </c>
      <c r="H46" s="202">
        <v>0</v>
      </c>
      <c r="I46" s="202">
        <v>15.13</v>
      </c>
      <c r="J46" s="202">
        <v>10.76</v>
      </c>
      <c r="K46" s="202">
        <v>4.58</v>
      </c>
      <c r="L46" s="202">
        <v>269.22000000000003</v>
      </c>
      <c r="M46" s="202">
        <v>0.92</v>
      </c>
      <c r="N46" s="202">
        <v>1.21</v>
      </c>
      <c r="O46" s="202">
        <v>0</v>
      </c>
      <c r="P46" s="202">
        <v>1.43</v>
      </c>
      <c r="Q46" s="202">
        <v>6.69</v>
      </c>
      <c r="R46" s="202">
        <v>13.01</v>
      </c>
      <c r="S46" s="202">
        <v>8.1</v>
      </c>
      <c r="T46" s="202">
        <v>0</v>
      </c>
      <c r="U46" s="202">
        <v>2.15</v>
      </c>
      <c r="V46" s="202">
        <v>6.36</v>
      </c>
      <c r="W46" s="202">
        <v>13.59</v>
      </c>
      <c r="X46" s="202">
        <v>30.76</v>
      </c>
      <c r="Y46" s="202">
        <v>0</v>
      </c>
      <c r="Z46" s="202">
        <v>43.86</v>
      </c>
      <c r="AA46" s="202">
        <v>0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29.67</v>
      </c>
      <c r="AJ46" s="202">
        <v>0</v>
      </c>
      <c r="AK46" s="202">
        <v>14.91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20.99</v>
      </c>
      <c r="G47" s="202">
        <v>0</v>
      </c>
      <c r="H47" s="202">
        <v>0</v>
      </c>
      <c r="I47" s="202">
        <v>15.13</v>
      </c>
      <c r="J47" s="202">
        <v>10.76</v>
      </c>
      <c r="K47" s="202">
        <v>0.15</v>
      </c>
      <c r="L47" s="202">
        <v>269.22000000000003</v>
      </c>
      <c r="M47" s="202">
        <v>0.92</v>
      </c>
      <c r="N47" s="202">
        <v>1.21</v>
      </c>
      <c r="O47" s="202">
        <v>0</v>
      </c>
      <c r="P47" s="202">
        <v>1.43</v>
      </c>
      <c r="Q47" s="202">
        <v>6.69</v>
      </c>
      <c r="R47" s="202">
        <v>13.01</v>
      </c>
      <c r="S47" s="202">
        <v>8.1</v>
      </c>
      <c r="T47" s="202">
        <v>0</v>
      </c>
      <c r="U47" s="202">
        <v>2.15</v>
      </c>
      <c r="V47" s="202">
        <v>6.36</v>
      </c>
      <c r="W47" s="202">
        <v>13.59</v>
      </c>
      <c r="X47" s="202">
        <v>30.76</v>
      </c>
      <c r="Y47" s="202">
        <v>0</v>
      </c>
      <c r="Z47" s="202">
        <v>43.86</v>
      </c>
      <c r="AA47" s="202">
        <v>0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29.09</v>
      </c>
      <c r="AJ47" s="202">
        <v>0</v>
      </c>
      <c r="AK47" s="202">
        <v>14.91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20.99</v>
      </c>
      <c r="G48" s="202">
        <v>0</v>
      </c>
      <c r="H48" s="202">
        <v>0</v>
      </c>
      <c r="I48" s="202">
        <v>15.13</v>
      </c>
      <c r="J48" s="202">
        <v>10.76</v>
      </c>
      <c r="K48" s="202">
        <v>0.12</v>
      </c>
      <c r="L48" s="202">
        <v>269.22000000000003</v>
      </c>
      <c r="M48" s="202">
        <v>0.92</v>
      </c>
      <c r="N48" s="202">
        <v>1.21</v>
      </c>
      <c r="O48" s="202">
        <v>0</v>
      </c>
      <c r="P48" s="202">
        <v>1.43</v>
      </c>
      <c r="Q48" s="202">
        <v>6.69</v>
      </c>
      <c r="R48" s="202">
        <v>13.01</v>
      </c>
      <c r="S48" s="202">
        <v>8.1</v>
      </c>
      <c r="T48" s="202">
        <v>0</v>
      </c>
      <c r="U48" s="202">
        <v>2.15</v>
      </c>
      <c r="V48" s="202">
        <v>6.36</v>
      </c>
      <c r="W48" s="202">
        <v>13.59</v>
      </c>
      <c r="X48" s="202">
        <v>30.76</v>
      </c>
      <c r="Y48" s="202">
        <v>0</v>
      </c>
      <c r="Z48" s="202">
        <v>43.86</v>
      </c>
      <c r="AA48" s="202">
        <v>0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29.09</v>
      </c>
      <c r="AJ48" s="202">
        <v>0</v>
      </c>
      <c r="AK48" s="202">
        <v>14.91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20.99</v>
      </c>
      <c r="G49" s="202">
        <v>0</v>
      </c>
      <c r="H49" s="202">
        <v>0</v>
      </c>
      <c r="I49" s="202">
        <v>15.13</v>
      </c>
      <c r="J49" s="202">
        <v>10.76</v>
      </c>
      <c r="K49" s="202">
        <v>0.12</v>
      </c>
      <c r="L49" s="202">
        <v>269.22000000000003</v>
      </c>
      <c r="M49" s="202">
        <v>0.92</v>
      </c>
      <c r="N49" s="202">
        <v>1.21</v>
      </c>
      <c r="O49" s="202">
        <v>0</v>
      </c>
      <c r="P49" s="202">
        <v>1.43</v>
      </c>
      <c r="Q49" s="202">
        <v>6.69</v>
      </c>
      <c r="R49" s="202">
        <v>13.01</v>
      </c>
      <c r="S49" s="202">
        <v>8.1</v>
      </c>
      <c r="T49" s="202">
        <v>0</v>
      </c>
      <c r="U49" s="202">
        <v>2.15</v>
      </c>
      <c r="V49" s="202">
        <v>6.36</v>
      </c>
      <c r="W49" s="202">
        <v>0.46</v>
      </c>
      <c r="X49" s="202">
        <v>1.52</v>
      </c>
      <c r="Y49" s="202">
        <v>0</v>
      </c>
      <c r="Z49" s="202">
        <v>43.86</v>
      </c>
      <c r="AA49" s="202">
        <v>0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29.09</v>
      </c>
      <c r="AJ49" s="202">
        <v>0</v>
      </c>
      <c r="AK49" s="202">
        <v>14.91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20.99</v>
      </c>
      <c r="G50" s="202">
        <v>0</v>
      </c>
      <c r="H50" s="202">
        <v>0</v>
      </c>
      <c r="I50" s="202">
        <v>15.13</v>
      </c>
      <c r="J50" s="202">
        <v>10.76</v>
      </c>
      <c r="K50" s="202">
        <v>0.12</v>
      </c>
      <c r="L50" s="202">
        <v>269.22000000000003</v>
      </c>
      <c r="M50" s="202">
        <v>0.92</v>
      </c>
      <c r="N50" s="202">
        <v>1.21</v>
      </c>
      <c r="O50" s="202">
        <v>0</v>
      </c>
      <c r="P50" s="202">
        <v>1.43</v>
      </c>
      <c r="Q50" s="202">
        <v>6.69</v>
      </c>
      <c r="R50" s="202">
        <v>13.01</v>
      </c>
      <c r="S50" s="202">
        <v>8.1</v>
      </c>
      <c r="T50" s="202">
        <v>0</v>
      </c>
      <c r="U50" s="202">
        <v>2.15</v>
      </c>
      <c r="V50" s="202">
        <v>6.36</v>
      </c>
      <c r="W50" s="202">
        <v>0.46</v>
      </c>
      <c r="X50" s="202">
        <v>1.52</v>
      </c>
      <c r="Y50" s="202">
        <v>0</v>
      </c>
      <c r="Z50" s="202">
        <v>43.86</v>
      </c>
      <c r="AA50" s="202">
        <v>0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29.09</v>
      </c>
      <c r="AJ50" s="202">
        <v>0</v>
      </c>
      <c r="AK50" s="202">
        <v>14.91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20.99</v>
      </c>
      <c r="G51" s="202">
        <v>0</v>
      </c>
      <c r="H51" s="202">
        <v>0</v>
      </c>
      <c r="I51" s="202">
        <v>15.13</v>
      </c>
      <c r="J51" s="202">
        <v>10.76</v>
      </c>
      <c r="K51" s="202">
        <v>0.12</v>
      </c>
      <c r="L51" s="202">
        <v>269.22000000000003</v>
      </c>
      <c r="M51" s="202">
        <v>0.92</v>
      </c>
      <c r="N51" s="202">
        <v>1.21</v>
      </c>
      <c r="O51" s="202">
        <v>0</v>
      </c>
      <c r="P51" s="202">
        <v>1.43</v>
      </c>
      <c r="Q51" s="202">
        <v>6.69</v>
      </c>
      <c r="R51" s="202">
        <v>13.01</v>
      </c>
      <c r="S51" s="202">
        <v>8.1</v>
      </c>
      <c r="T51" s="202">
        <v>0</v>
      </c>
      <c r="U51" s="202">
        <v>2.15</v>
      </c>
      <c r="V51" s="202">
        <v>6.36</v>
      </c>
      <c r="W51" s="202">
        <v>0.45</v>
      </c>
      <c r="X51" s="202">
        <v>1.52</v>
      </c>
      <c r="Y51" s="202">
        <v>0</v>
      </c>
      <c r="Z51" s="202">
        <v>43.86</v>
      </c>
      <c r="AA51" s="202">
        <v>0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29.16</v>
      </c>
      <c r="AJ51" s="202">
        <v>0</v>
      </c>
      <c r="AK51" s="202">
        <v>14.91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20.99</v>
      </c>
      <c r="G52" s="202">
        <v>0</v>
      </c>
      <c r="H52" s="202">
        <v>0</v>
      </c>
      <c r="I52" s="202">
        <v>15.13</v>
      </c>
      <c r="J52" s="202">
        <v>10.76</v>
      </c>
      <c r="K52" s="202">
        <v>0.12</v>
      </c>
      <c r="L52" s="202">
        <v>269.22000000000003</v>
      </c>
      <c r="M52" s="202">
        <v>0.92</v>
      </c>
      <c r="N52" s="202">
        <v>1.21</v>
      </c>
      <c r="O52" s="202">
        <v>0</v>
      </c>
      <c r="P52" s="202">
        <v>1.43</v>
      </c>
      <c r="Q52" s="202">
        <v>6.69</v>
      </c>
      <c r="R52" s="202">
        <v>13.01</v>
      </c>
      <c r="S52" s="202">
        <v>8.1</v>
      </c>
      <c r="T52" s="202">
        <v>0</v>
      </c>
      <c r="U52" s="202">
        <v>2.15</v>
      </c>
      <c r="V52" s="202">
        <v>6.36</v>
      </c>
      <c r="W52" s="202">
        <v>0.46</v>
      </c>
      <c r="X52" s="202">
        <v>1.52</v>
      </c>
      <c r="Y52" s="202">
        <v>0</v>
      </c>
      <c r="Z52" s="202">
        <v>43.86</v>
      </c>
      <c r="AA52" s="202">
        <v>0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29.53</v>
      </c>
      <c r="AJ52" s="202">
        <v>0</v>
      </c>
      <c r="AK52" s="202">
        <v>14.91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20.99</v>
      </c>
      <c r="G53" s="202">
        <v>0</v>
      </c>
      <c r="H53" s="202">
        <v>0</v>
      </c>
      <c r="I53" s="202">
        <v>15.13</v>
      </c>
      <c r="J53" s="202">
        <v>10.76</v>
      </c>
      <c r="K53" s="202">
        <v>0.12</v>
      </c>
      <c r="L53" s="202">
        <v>269.22000000000003</v>
      </c>
      <c r="M53" s="202">
        <v>0.92</v>
      </c>
      <c r="N53" s="202">
        <v>1.21</v>
      </c>
      <c r="O53" s="202">
        <v>0</v>
      </c>
      <c r="P53" s="202">
        <v>1.43</v>
      </c>
      <c r="Q53" s="202">
        <v>6.69</v>
      </c>
      <c r="R53" s="202">
        <v>13.01</v>
      </c>
      <c r="S53" s="202">
        <v>8.1</v>
      </c>
      <c r="T53" s="202">
        <v>0</v>
      </c>
      <c r="U53" s="202">
        <v>2.15</v>
      </c>
      <c r="V53" s="202">
        <v>6.36</v>
      </c>
      <c r="W53" s="202">
        <v>0.46</v>
      </c>
      <c r="X53" s="202">
        <v>1.52</v>
      </c>
      <c r="Y53" s="202">
        <v>0</v>
      </c>
      <c r="Z53" s="202">
        <v>43.86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29.53</v>
      </c>
      <c r="AJ53" s="202">
        <v>0</v>
      </c>
      <c r="AK53" s="202">
        <v>14.91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20.99</v>
      </c>
      <c r="G54" s="202">
        <v>0</v>
      </c>
      <c r="H54" s="202">
        <v>0</v>
      </c>
      <c r="I54" s="202">
        <v>15.13</v>
      </c>
      <c r="J54" s="202">
        <v>10.76</v>
      </c>
      <c r="K54" s="202">
        <v>0.12</v>
      </c>
      <c r="L54" s="202">
        <v>269.22000000000003</v>
      </c>
      <c r="M54" s="202">
        <v>0.92</v>
      </c>
      <c r="N54" s="202">
        <v>1.21</v>
      </c>
      <c r="O54" s="202">
        <v>0</v>
      </c>
      <c r="P54" s="202">
        <v>1.43</v>
      </c>
      <c r="Q54" s="202">
        <v>6.69</v>
      </c>
      <c r="R54" s="202">
        <v>13.01</v>
      </c>
      <c r="S54" s="202">
        <v>8.1</v>
      </c>
      <c r="T54" s="202">
        <v>0</v>
      </c>
      <c r="U54" s="202">
        <v>2.15</v>
      </c>
      <c r="V54" s="202">
        <v>6.36</v>
      </c>
      <c r="W54" s="202">
        <v>0.46</v>
      </c>
      <c r="X54" s="202">
        <v>1.52</v>
      </c>
      <c r="Y54" s="202">
        <v>0</v>
      </c>
      <c r="Z54" s="202">
        <v>43.86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29.53</v>
      </c>
      <c r="AJ54" s="202">
        <v>0</v>
      </c>
      <c r="AK54" s="202">
        <v>14.91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20.99</v>
      </c>
      <c r="G55" s="202">
        <v>0</v>
      </c>
      <c r="H55" s="202">
        <v>0</v>
      </c>
      <c r="I55" s="202">
        <v>15.13</v>
      </c>
      <c r="J55" s="202">
        <v>10.76</v>
      </c>
      <c r="K55" s="202">
        <v>0.16</v>
      </c>
      <c r="L55" s="202">
        <v>269.22000000000003</v>
      </c>
      <c r="M55" s="202">
        <v>0.92</v>
      </c>
      <c r="N55" s="202">
        <v>1.21</v>
      </c>
      <c r="O55" s="202">
        <v>0</v>
      </c>
      <c r="P55" s="202">
        <v>1.43</v>
      </c>
      <c r="Q55" s="202">
        <v>6.69</v>
      </c>
      <c r="R55" s="202">
        <v>13.01</v>
      </c>
      <c r="S55" s="202">
        <v>8.1</v>
      </c>
      <c r="T55" s="202">
        <v>0</v>
      </c>
      <c r="U55" s="202">
        <v>2.15</v>
      </c>
      <c r="V55" s="202">
        <v>6.36</v>
      </c>
      <c r="W55" s="202">
        <v>0.45</v>
      </c>
      <c r="X55" s="202">
        <v>1.52</v>
      </c>
      <c r="Y55" s="202">
        <v>0</v>
      </c>
      <c r="Z55" s="202">
        <v>43.86</v>
      </c>
      <c r="AA55" s="202">
        <v>0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29.53</v>
      </c>
      <c r="AJ55" s="202">
        <v>0</v>
      </c>
      <c r="AK55" s="202">
        <v>14.91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20.99</v>
      </c>
      <c r="G56" s="202">
        <v>0</v>
      </c>
      <c r="H56" s="202">
        <v>0</v>
      </c>
      <c r="I56" s="202">
        <v>15.13</v>
      </c>
      <c r="J56" s="202">
        <v>10.76</v>
      </c>
      <c r="K56" s="202">
        <v>0.16</v>
      </c>
      <c r="L56" s="202">
        <v>269.22000000000003</v>
      </c>
      <c r="M56" s="202">
        <v>0.92</v>
      </c>
      <c r="N56" s="202">
        <v>1.21</v>
      </c>
      <c r="O56" s="202">
        <v>0</v>
      </c>
      <c r="P56" s="202">
        <v>1.43</v>
      </c>
      <c r="Q56" s="202">
        <v>6.69</v>
      </c>
      <c r="R56" s="202">
        <v>13.01</v>
      </c>
      <c r="S56" s="202">
        <v>8.1</v>
      </c>
      <c r="T56" s="202">
        <v>0</v>
      </c>
      <c r="U56" s="202">
        <v>2.15</v>
      </c>
      <c r="V56" s="202">
        <v>6.36</v>
      </c>
      <c r="W56" s="202">
        <v>0.45</v>
      </c>
      <c r="X56" s="202">
        <v>1.52</v>
      </c>
      <c r="Y56" s="202">
        <v>0</v>
      </c>
      <c r="Z56" s="202">
        <v>43.86</v>
      </c>
      <c r="AA56" s="202">
        <v>0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29.53</v>
      </c>
      <c r="AJ56" s="202">
        <v>0</v>
      </c>
      <c r="AK56" s="202">
        <v>14.91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20.99</v>
      </c>
      <c r="G57" s="202">
        <v>0</v>
      </c>
      <c r="H57" s="202">
        <v>0</v>
      </c>
      <c r="I57" s="202">
        <v>15.13</v>
      </c>
      <c r="J57" s="202">
        <v>10.76</v>
      </c>
      <c r="K57" s="202">
        <v>0.16</v>
      </c>
      <c r="L57" s="202">
        <v>269.22000000000003</v>
      </c>
      <c r="M57" s="202">
        <v>0.92</v>
      </c>
      <c r="N57" s="202">
        <v>1.21</v>
      </c>
      <c r="O57" s="202">
        <v>0</v>
      </c>
      <c r="P57" s="202">
        <v>1.43</v>
      </c>
      <c r="Q57" s="202">
        <v>6.69</v>
      </c>
      <c r="R57" s="202">
        <v>13.01</v>
      </c>
      <c r="S57" s="202">
        <v>8.1</v>
      </c>
      <c r="T57" s="202">
        <v>0</v>
      </c>
      <c r="U57" s="202">
        <v>2.15</v>
      </c>
      <c r="V57" s="202">
        <v>6.36</v>
      </c>
      <c r="W57" s="202">
        <v>0.45</v>
      </c>
      <c r="X57" s="202">
        <v>1.52</v>
      </c>
      <c r="Y57" s="202">
        <v>0</v>
      </c>
      <c r="Z57" s="202">
        <v>53.1</v>
      </c>
      <c r="AA57" s="202">
        <v>0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29.53</v>
      </c>
      <c r="AJ57" s="202">
        <v>0</v>
      </c>
      <c r="AK57" s="202">
        <v>14.91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20.99</v>
      </c>
      <c r="G58" s="202">
        <v>0</v>
      </c>
      <c r="H58" s="202">
        <v>0</v>
      </c>
      <c r="I58" s="202">
        <v>15.13</v>
      </c>
      <c r="J58" s="202">
        <v>10.76</v>
      </c>
      <c r="K58" s="202">
        <v>0.16</v>
      </c>
      <c r="L58" s="202">
        <v>269.22000000000003</v>
      </c>
      <c r="M58" s="202">
        <v>0.92</v>
      </c>
      <c r="N58" s="202">
        <v>1.21</v>
      </c>
      <c r="O58" s="202">
        <v>0</v>
      </c>
      <c r="P58" s="202">
        <v>1.43</v>
      </c>
      <c r="Q58" s="202">
        <v>6.69</v>
      </c>
      <c r="R58" s="202">
        <v>13.01</v>
      </c>
      <c r="S58" s="202">
        <v>8.1</v>
      </c>
      <c r="T58" s="202">
        <v>0</v>
      </c>
      <c r="U58" s="202">
        <v>2.15</v>
      </c>
      <c r="V58" s="202">
        <v>6.36</v>
      </c>
      <c r="W58" s="202">
        <v>0.45</v>
      </c>
      <c r="X58" s="202">
        <v>1.52</v>
      </c>
      <c r="Y58" s="202">
        <v>0</v>
      </c>
      <c r="Z58" s="202">
        <v>53.1</v>
      </c>
      <c r="AA58" s="202">
        <v>0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29.53</v>
      </c>
      <c r="AJ58" s="202">
        <v>0</v>
      </c>
      <c r="AK58" s="202">
        <v>14.91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11.92</v>
      </c>
      <c r="D59" s="202">
        <v>0</v>
      </c>
      <c r="E59" s="202">
        <v>0</v>
      </c>
      <c r="F59" s="202">
        <v>20.99</v>
      </c>
      <c r="G59" s="202">
        <v>0</v>
      </c>
      <c r="H59" s="202">
        <v>0</v>
      </c>
      <c r="I59" s="202">
        <v>15.13</v>
      </c>
      <c r="J59" s="202">
        <v>10.76</v>
      </c>
      <c r="K59" s="202">
        <v>0.16</v>
      </c>
      <c r="L59" s="202">
        <v>269.22000000000003</v>
      </c>
      <c r="M59" s="202">
        <v>0.92</v>
      </c>
      <c r="N59" s="202">
        <v>1.21</v>
      </c>
      <c r="O59" s="202">
        <v>0</v>
      </c>
      <c r="P59" s="202">
        <v>1.43</v>
      </c>
      <c r="Q59" s="202">
        <v>6.69</v>
      </c>
      <c r="R59" s="202">
        <v>13.01</v>
      </c>
      <c r="S59" s="202">
        <v>8.1</v>
      </c>
      <c r="T59" s="202">
        <v>0</v>
      </c>
      <c r="U59" s="202">
        <v>2.15</v>
      </c>
      <c r="V59" s="202">
        <v>6.36</v>
      </c>
      <c r="W59" s="202">
        <v>0.45</v>
      </c>
      <c r="X59" s="202">
        <v>1.52</v>
      </c>
      <c r="Y59" s="202">
        <v>0</v>
      </c>
      <c r="Z59" s="202">
        <v>2.6</v>
      </c>
      <c r="AA59" s="202">
        <v>0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29.9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11.92</v>
      </c>
      <c r="D60" s="202">
        <v>0</v>
      </c>
      <c r="E60" s="202">
        <v>0</v>
      </c>
      <c r="F60" s="202">
        <v>20.99</v>
      </c>
      <c r="G60" s="202">
        <v>0</v>
      </c>
      <c r="H60" s="202">
        <v>0</v>
      </c>
      <c r="I60" s="202">
        <v>15.13</v>
      </c>
      <c r="J60" s="202">
        <v>10.76</v>
      </c>
      <c r="K60" s="202">
        <v>0.16</v>
      </c>
      <c r="L60" s="202">
        <v>269.22000000000003</v>
      </c>
      <c r="M60" s="202">
        <v>0.92</v>
      </c>
      <c r="N60" s="202">
        <v>1.21</v>
      </c>
      <c r="O60" s="202">
        <v>0</v>
      </c>
      <c r="P60" s="202">
        <v>1.43</v>
      </c>
      <c r="Q60" s="202">
        <v>6.69</v>
      </c>
      <c r="R60" s="202">
        <v>13.01</v>
      </c>
      <c r="S60" s="202">
        <v>8.1</v>
      </c>
      <c r="T60" s="202">
        <v>0</v>
      </c>
      <c r="U60" s="202">
        <v>2.15</v>
      </c>
      <c r="V60" s="202">
        <v>6.36</v>
      </c>
      <c r="W60" s="202">
        <v>0.45</v>
      </c>
      <c r="X60" s="202">
        <v>1.52</v>
      </c>
      <c r="Y60" s="202">
        <v>0</v>
      </c>
      <c r="Z60" s="202">
        <v>2.6</v>
      </c>
      <c r="AA60" s="202">
        <v>0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29.9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12.4</v>
      </c>
      <c r="D61" s="202">
        <v>0</v>
      </c>
      <c r="E61" s="202">
        <v>0</v>
      </c>
      <c r="F61" s="202">
        <v>20.99</v>
      </c>
      <c r="G61" s="202">
        <v>0</v>
      </c>
      <c r="H61" s="202">
        <v>0</v>
      </c>
      <c r="I61" s="202">
        <v>15.13</v>
      </c>
      <c r="J61" s="202">
        <v>10.76</v>
      </c>
      <c r="K61" s="202">
        <v>0.16</v>
      </c>
      <c r="L61" s="202">
        <v>269.22000000000003</v>
      </c>
      <c r="M61" s="202">
        <v>0.92</v>
      </c>
      <c r="N61" s="202">
        <v>1.21</v>
      </c>
      <c r="O61" s="202">
        <v>0</v>
      </c>
      <c r="P61" s="202">
        <v>1.43</v>
      </c>
      <c r="Q61" s="202">
        <v>6.69</v>
      </c>
      <c r="R61" s="202">
        <v>13.01</v>
      </c>
      <c r="S61" s="202">
        <v>8.1</v>
      </c>
      <c r="T61" s="202">
        <v>0</v>
      </c>
      <c r="U61" s="202">
        <v>2.15</v>
      </c>
      <c r="V61" s="202">
        <v>6.36</v>
      </c>
      <c r="W61" s="202">
        <v>0.45</v>
      </c>
      <c r="X61" s="202">
        <v>1.52</v>
      </c>
      <c r="Y61" s="202">
        <v>0</v>
      </c>
      <c r="Z61" s="202">
        <v>2.6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29.9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12.4</v>
      </c>
      <c r="D62" s="202">
        <v>0</v>
      </c>
      <c r="E62" s="202">
        <v>0</v>
      </c>
      <c r="F62" s="202">
        <v>20.99</v>
      </c>
      <c r="G62" s="202">
        <v>0</v>
      </c>
      <c r="H62" s="202">
        <v>0</v>
      </c>
      <c r="I62" s="202">
        <v>15.13</v>
      </c>
      <c r="J62" s="202">
        <v>10.76</v>
      </c>
      <c r="K62" s="202">
        <v>0.16</v>
      </c>
      <c r="L62" s="202">
        <v>269.22000000000003</v>
      </c>
      <c r="M62" s="202">
        <v>0.92</v>
      </c>
      <c r="N62" s="202">
        <v>1.21</v>
      </c>
      <c r="O62" s="202">
        <v>0</v>
      </c>
      <c r="P62" s="202">
        <v>1.43</v>
      </c>
      <c r="Q62" s="202">
        <v>6.69</v>
      </c>
      <c r="R62" s="202">
        <v>13.01</v>
      </c>
      <c r="S62" s="202">
        <v>8.1</v>
      </c>
      <c r="T62" s="202">
        <v>0</v>
      </c>
      <c r="U62" s="202">
        <v>2.15</v>
      </c>
      <c r="V62" s="202">
        <v>6.36</v>
      </c>
      <c r="W62" s="202">
        <v>0.45</v>
      </c>
      <c r="X62" s="202">
        <v>1.52</v>
      </c>
      <c r="Y62" s="202">
        <v>0</v>
      </c>
      <c r="Z62" s="202">
        <v>2.6</v>
      </c>
      <c r="AA62" s="202">
        <v>0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29.9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20.99</v>
      </c>
      <c r="G63" s="202">
        <v>0</v>
      </c>
      <c r="H63" s="202">
        <v>0</v>
      </c>
      <c r="I63" s="202">
        <v>15.13</v>
      </c>
      <c r="J63" s="202">
        <v>10.76</v>
      </c>
      <c r="K63" s="202">
        <v>0.16</v>
      </c>
      <c r="L63" s="202">
        <v>269.22000000000003</v>
      </c>
      <c r="M63" s="202">
        <v>0.92</v>
      </c>
      <c r="N63" s="202">
        <v>1.21</v>
      </c>
      <c r="O63" s="202">
        <v>0</v>
      </c>
      <c r="P63" s="202">
        <v>1.43</v>
      </c>
      <c r="Q63" s="202">
        <v>6.69</v>
      </c>
      <c r="R63" s="202">
        <v>13.01</v>
      </c>
      <c r="S63" s="202">
        <v>8.1</v>
      </c>
      <c r="T63" s="202">
        <v>0</v>
      </c>
      <c r="U63" s="202">
        <v>2.15</v>
      </c>
      <c r="V63" s="202">
        <v>6.36</v>
      </c>
      <c r="W63" s="202">
        <v>0.45</v>
      </c>
      <c r="X63" s="202">
        <v>1.52</v>
      </c>
      <c r="Y63" s="202">
        <v>0</v>
      </c>
      <c r="Z63" s="202">
        <v>2.6</v>
      </c>
      <c r="AA63" s="202">
        <v>0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29.9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20.99</v>
      </c>
      <c r="G64" s="202">
        <v>0</v>
      </c>
      <c r="H64" s="202">
        <v>0</v>
      </c>
      <c r="I64" s="202">
        <v>15.13</v>
      </c>
      <c r="J64" s="202">
        <v>10.76</v>
      </c>
      <c r="K64" s="202">
        <v>0.16</v>
      </c>
      <c r="L64" s="202">
        <v>269.22000000000003</v>
      </c>
      <c r="M64" s="202">
        <v>0.92</v>
      </c>
      <c r="N64" s="202">
        <v>1.21</v>
      </c>
      <c r="O64" s="202">
        <v>0</v>
      </c>
      <c r="P64" s="202">
        <v>1.43</v>
      </c>
      <c r="Q64" s="202">
        <v>6.69</v>
      </c>
      <c r="R64" s="202">
        <v>13.01</v>
      </c>
      <c r="S64" s="202">
        <v>8.1</v>
      </c>
      <c r="T64" s="202">
        <v>0</v>
      </c>
      <c r="U64" s="202">
        <v>2.15</v>
      </c>
      <c r="V64" s="202">
        <v>6.36</v>
      </c>
      <c r="W64" s="202">
        <v>0.45</v>
      </c>
      <c r="X64" s="202">
        <v>1.52</v>
      </c>
      <c r="Y64" s="202">
        <v>0</v>
      </c>
      <c r="Z64" s="202">
        <v>2.6</v>
      </c>
      <c r="AA64" s="202">
        <v>0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29.9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20.99</v>
      </c>
      <c r="G65" s="202">
        <v>0</v>
      </c>
      <c r="H65" s="202">
        <v>0</v>
      </c>
      <c r="I65" s="202">
        <v>15.13</v>
      </c>
      <c r="J65" s="202">
        <v>10.76</v>
      </c>
      <c r="K65" s="202">
        <v>0.16</v>
      </c>
      <c r="L65" s="202">
        <v>279.58</v>
      </c>
      <c r="M65" s="202">
        <v>0.92</v>
      </c>
      <c r="N65" s="202">
        <v>1.21</v>
      </c>
      <c r="O65" s="202">
        <v>0</v>
      </c>
      <c r="P65" s="202">
        <v>1.43</v>
      </c>
      <c r="Q65" s="202">
        <v>6.69</v>
      </c>
      <c r="R65" s="202">
        <v>13.01</v>
      </c>
      <c r="S65" s="202">
        <v>8.1</v>
      </c>
      <c r="T65" s="202">
        <v>0</v>
      </c>
      <c r="U65" s="202">
        <v>2.15</v>
      </c>
      <c r="V65" s="202">
        <v>6.36</v>
      </c>
      <c r="W65" s="202">
        <v>0.45</v>
      </c>
      <c r="X65" s="202">
        <v>1.52</v>
      </c>
      <c r="Y65" s="202">
        <v>0</v>
      </c>
      <c r="Z65" s="202">
        <v>2.6</v>
      </c>
      <c r="AA65" s="202">
        <v>0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29.9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20.99</v>
      </c>
      <c r="G66" s="202">
        <v>0</v>
      </c>
      <c r="H66" s="202">
        <v>0</v>
      </c>
      <c r="I66" s="202">
        <v>15.13</v>
      </c>
      <c r="J66" s="202">
        <v>10.76</v>
      </c>
      <c r="K66" s="202">
        <v>0.16</v>
      </c>
      <c r="L66" s="202">
        <v>279.58</v>
      </c>
      <c r="M66" s="202">
        <v>0.92</v>
      </c>
      <c r="N66" s="202">
        <v>1.21</v>
      </c>
      <c r="O66" s="202">
        <v>0</v>
      </c>
      <c r="P66" s="202">
        <v>1.43</v>
      </c>
      <c r="Q66" s="202">
        <v>6.69</v>
      </c>
      <c r="R66" s="202">
        <v>13.01</v>
      </c>
      <c r="S66" s="202">
        <v>8.1</v>
      </c>
      <c r="T66" s="202">
        <v>0</v>
      </c>
      <c r="U66" s="202">
        <v>2.15</v>
      </c>
      <c r="V66" s="202">
        <v>6.36</v>
      </c>
      <c r="W66" s="202">
        <v>0.45</v>
      </c>
      <c r="X66" s="202">
        <v>1.52</v>
      </c>
      <c r="Y66" s="202">
        <v>0</v>
      </c>
      <c r="Z66" s="202">
        <v>2.6</v>
      </c>
      <c r="AA66" s="202">
        <v>0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29.9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12.56</v>
      </c>
      <c r="D67" s="202">
        <v>0</v>
      </c>
      <c r="E67" s="202">
        <v>0</v>
      </c>
      <c r="F67" s="202">
        <v>20.99</v>
      </c>
      <c r="G67" s="202">
        <v>0</v>
      </c>
      <c r="H67" s="202">
        <v>0</v>
      </c>
      <c r="I67" s="202">
        <v>15.13</v>
      </c>
      <c r="J67" s="202">
        <v>10.76</v>
      </c>
      <c r="K67" s="202">
        <v>0.16</v>
      </c>
      <c r="L67" s="202">
        <v>279.58</v>
      </c>
      <c r="M67" s="202">
        <v>0.92</v>
      </c>
      <c r="N67" s="202">
        <v>1.21</v>
      </c>
      <c r="O67" s="202">
        <v>0</v>
      </c>
      <c r="P67" s="202">
        <v>1.43</v>
      </c>
      <c r="Q67" s="202">
        <v>6.69</v>
      </c>
      <c r="R67" s="202">
        <v>13.01</v>
      </c>
      <c r="S67" s="202">
        <v>8.1</v>
      </c>
      <c r="T67" s="202">
        <v>0</v>
      </c>
      <c r="U67" s="202">
        <v>2.15</v>
      </c>
      <c r="V67" s="202">
        <v>6.36</v>
      </c>
      <c r="W67" s="202">
        <v>0.45</v>
      </c>
      <c r="X67" s="202">
        <v>1.52</v>
      </c>
      <c r="Y67" s="202">
        <v>0</v>
      </c>
      <c r="Z67" s="202">
        <v>2.6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30.27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12.56</v>
      </c>
      <c r="D68" s="202">
        <v>0</v>
      </c>
      <c r="E68" s="202">
        <v>0</v>
      </c>
      <c r="F68" s="202">
        <v>20.99</v>
      </c>
      <c r="G68" s="202">
        <v>0</v>
      </c>
      <c r="H68" s="202">
        <v>0</v>
      </c>
      <c r="I68" s="202">
        <v>15.13</v>
      </c>
      <c r="J68" s="202">
        <v>10.76</v>
      </c>
      <c r="K68" s="202">
        <v>0.16</v>
      </c>
      <c r="L68" s="202">
        <v>206.4</v>
      </c>
      <c r="M68" s="202">
        <v>0.92</v>
      </c>
      <c r="N68" s="202">
        <v>1.21</v>
      </c>
      <c r="O68" s="202">
        <v>0</v>
      </c>
      <c r="P68" s="202">
        <v>1.43</v>
      </c>
      <c r="Q68" s="202">
        <v>0.22</v>
      </c>
      <c r="R68" s="202">
        <v>0.44</v>
      </c>
      <c r="S68" s="202">
        <v>0.27</v>
      </c>
      <c r="T68" s="202">
        <v>0</v>
      </c>
      <c r="U68" s="202">
        <v>2.15</v>
      </c>
      <c r="V68" s="202">
        <v>0.21</v>
      </c>
      <c r="W68" s="202">
        <v>0.45</v>
      </c>
      <c r="X68" s="202">
        <v>1.52</v>
      </c>
      <c r="Y68" s="202">
        <v>0</v>
      </c>
      <c r="Z68" s="202">
        <v>2.6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30.27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12.56</v>
      </c>
      <c r="D69" s="202">
        <v>0</v>
      </c>
      <c r="E69" s="202">
        <v>0</v>
      </c>
      <c r="F69" s="202">
        <v>20.99</v>
      </c>
      <c r="G69" s="202">
        <v>0</v>
      </c>
      <c r="H69" s="202">
        <v>0</v>
      </c>
      <c r="I69" s="202">
        <v>15.13</v>
      </c>
      <c r="J69" s="202">
        <v>10.76</v>
      </c>
      <c r="K69" s="202">
        <v>0.16</v>
      </c>
      <c r="L69" s="202">
        <v>235.39</v>
      </c>
      <c r="M69" s="202">
        <v>0.92</v>
      </c>
      <c r="N69" s="202">
        <v>1.21</v>
      </c>
      <c r="O69" s="202">
        <v>0</v>
      </c>
      <c r="P69" s="202">
        <v>1.43</v>
      </c>
      <c r="Q69" s="202">
        <v>0.22</v>
      </c>
      <c r="R69" s="202">
        <v>0.44</v>
      </c>
      <c r="S69" s="202">
        <v>0.27</v>
      </c>
      <c r="T69" s="202">
        <v>0</v>
      </c>
      <c r="U69" s="202">
        <v>2.15</v>
      </c>
      <c r="V69" s="202">
        <v>0.21</v>
      </c>
      <c r="W69" s="202">
        <v>0.45</v>
      </c>
      <c r="X69" s="202">
        <v>1.52</v>
      </c>
      <c r="Y69" s="202">
        <v>0</v>
      </c>
      <c r="Z69" s="202">
        <v>2.6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30.27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12.56</v>
      </c>
      <c r="D70" s="202">
        <v>0</v>
      </c>
      <c r="E70" s="202">
        <v>0</v>
      </c>
      <c r="F70" s="202">
        <v>20.99</v>
      </c>
      <c r="G70" s="202">
        <v>0</v>
      </c>
      <c r="H70" s="202">
        <v>0</v>
      </c>
      <c r="I70" s="202">
        <v>15.13</v>
      </c>
      <c r="J70" s="202">
        <v>10.76</v>
      </c>
      <c r="K70" s="202">
        <v>0.16</v>
      </c>
      <c r="L70" s="202">
        <v>240.22</v>
      </c>
      <c r="M70" s="202">
        <v>0.92</v>
      </c>
      <c r="N70" s="202">
        <v>1.21</v>
      </c>
      <c r="O70" s="202">
        <v>0</v>
      </c>
      <c r="P70" s="202">
        <v>1.43</v>
      </c>
      <c r="Q70" s="202">
        <v>0.22</v>
      </c>
      <c r="R70" s="202">
        <v>0.44</v>
      </c>
      <c r="S70" s="202">
        <v>0.27</v>
      </c>
      <c r="T70" s="202">
        <v>0</v>
      </c>
      <c r="U70" s="202">
        <v>2.15</v>
      </c>
      <c r="V70" s="202">
        <v>0.21</v>
      </c>
      <c r="W70" s="202">
        <v>0.45</v>
      </c>
      <c r="X70" s="202">
        <v>1.52</v>
      </c>
      <c r="Y70" s="202">
        <v>0</v>
      </c>
      <c r="Z70" s="202">
        <v>2.6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30.27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12.56</v>
      </c>
      <c r="D71" s="202">
        <v>0</v>
      </c>
      <c r="E71" s="202">
        <v>0</v>
      </c>
      <c r="F71" s="202">
        <v>20.99</v>
      </c>
      <c r="G71" s="202">
        <v>0</v>
      </c>
      <c r="H71" s="202">
        <v>0</v>
      </c>
      <c r="I71" s="202">
        <v>15.13</v>
      </c>
      <c r="J71" s="202">
        <v>10.76</v>
      </c>
      <c r="K71" s="202">
        <v>0.16</v>
      </c>
      <c r="L71" s="202">
        <v>269.22000000000003</v>
      </c>
      <c r="M71" s="202">
        <v>0.92</v>
      </c>
      <c r="N71" s="202">
        <v>1.21</v>
      </c>
      <c r="O71" s="202">
        <v>0</v>
      </c>
      <c r="P71" s="202">
        <v>1.43</v>
      </c>
      <c r="Q71" s="202">
        <v>0.22</v>
      </c>
      <c r="R71" s="202">
        <v>0.44</v>
      </c>
      <c r="S71" s="202">
        <v>0.27</v>
      </c>
      <c r="T71" s="202">
        <v>0</v>
      </c>
      <c r="U71" s="202">
        <v>2.15</v>
      </c>
      <c r="V71" s="202">
        <v>0.21</v>
      </c>
      <c r="W71" s="202">
        <v>0.45</v>
      </c>
      <c r="X71" s="202">
        <v>1.52</v>
      </c>
      <c r="Y71" s="202">
        <v>0</v>
      </c>
      <c r="Z71" s="202">
        <v>2.6</v>
      </c>
      <c r="AA71" s="202">
        <v>0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30.27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12.56</v>
      </c>
      <c r="D72" s="202">
        <v>0</v>
      </c>
      <c r="E72" s="202">
        <v>0</v>
      </c>
      <c r="F72" s="202">
        <v>20.99</v>
      </c>
      <c r="G72" s="202">
        <v>0</v>
      </c>
      <c r="H72" s="202">
        <v>0</v>
      </c>
      <c r="I72" s="202">
        <v>15.13</v>
      </c>
      <c r="J72" s="202">
        <v>10.76</v>
      </c>
      <c r="K72" s="202">
        <v>0.16</v>
      </c>
      <c r="L72" s="202">
        <v>269.22000000000003</v>
      </c>
      <c r="M72" s="202">
        <v>0.92</v>
      </c>
      <c r="N72" s="202">
        <v>1.21</v>
      </c>
      <c r="O72" s="202">
        <v>0</v>
      </c>
      <c r="P72" s="202">
        <v>1.43</v>
      </c>
      <c r="Q72" s="202">
        <v>0.22</v>
      </c>
      <c r="R72" s="202">
        <v>0.44</v>
      </c>
      <c r="S72" s="202">
        <v>0.27</v>
      </c>
      <c r="T72" s="202">
        <v>0</v>
      </c>
      <c r="U72" s="202">
        <v>2.15</v>
      </c>
      <c r="V72" s="202">
        <v>0.21</v>
      </c>
      <c r="W72" s="202">
        <v>0.45</v>
      </c>
      <c r="X72" s="202">
        <v>1.52</v>
      </c>
      <c r="Y72" s="202">
        <v>0</v>
      </c>
      <c r="Z72" s="202">
        <v>2.6</v>
      </c>
      <c r="AA72" s="202">
        <v>0</v>
      </c>
      <c r="AB72" s="202">
        <v>0</v>
      </c>
      <c r="AC72" s="202">
        <v>13.95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30.27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12.56</v>
      </c>
      <c r="D73" s="202">
        <v>0</v>
      </c>
      <c r="E73" s="202">
        <v>0</v>
      </c>
      <c r="F73" s="202">
        <v>20.99</v>
      </c>
      <c r="G73" s="202">
        <v>0</v>
      </c>
      <c r="H73" s="202">
        <v>0</v>
      </c>
      <c r="I73" s="202">
        <v>15.13</v>
      </c>
      <c r="J73" s="202">
        <v>10.76</v>
      </c>
      <c r="K73" s="202">
        <v>0.16</v>
      </c>
      <c r="L73" s="202">
        <v>269.22000000000003</v>
      </c>
      <c r="M73" s="202">
        <v>0.92</v>
      </c>
      <c r="N73" s="202">
        <v>1.21</v>
      </c>
      <c r="O73" s="202">
        <v>0</v>
      </c>
      <c r="P73" s="202">
        <v>1.43</v>
      </c>
      <c r="Q73" s="202">
        <v>0.22</v>
      </c>
      <c r="R73" s="202">
        <v>0.44</v>
      </c>
      <c r="S73" s="202">
        <v>0.27</v>
      </c>
      <c r="T73" s="202">
        <v>0</v>
      </c>
      <c r="U73" s="202">
        <v>2.15</v>
      </c>
      <c r="V73" s="202">
        <v>0.21</v>
      </c>
      <c r="W73" s="202">
        <v>0.45</v>
      </c>
      <c r="X73" s="202">
        <v>1.52</v>
      </c>
      <c r="Y73" s="202">
        <v>0</v>
      </c>
      <c r="Z73" s="202">
        <v>2.6</v>
      </c>
      <c r="AA73" s="202">
        <v>0</v>
      </c>
      <c r="AB73" s="202">
        <v>0</v>
      </c>
      <c r="AC73" s="202">
        <v>13.95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12.56</v>
      </c>
      <c r="D74" s="202">
        <v>0</v>
      </c>
      <c r="E74" s="202">
        <v>0</v>
      </c>
      <c r="F74" s="202">
        <v>20.99</v>
      </c>
      <c r="G74" s="202">
        <v>0</v>
      </c>
      <c r="H74" s="202">
        <v>0</v>
      </c>
      <c r="I74" s="202">
        <v>15.13</v>
      </c>
      <c r="J74" s="202">
        <v>10.76</v>
      </c>
      <c r="K74" s="202">
        <v>0.16</v>
      </c>
      <c r="L74" s="202">
        <v>269.22000000000003</v>
      </c>
      <c r="M74" s="202">
        <v>0.92</v>
      </c>
      <c r="N74" s="202">
        <v>1.21</v>
      </c>
      <c r="O74" s="202">
        <v>0</v>
      </c>
      <c r="P74" s="202">
        <v>1.43</v>
      </c>
      <c r="Q74" s="202">
        <v>0.22</v>
      </c>
      <c r="R74" s="202">
        <v>0.44</v>
      </c>
      <c r="S74" s="202">
        <v>0.27</v>
      </c>
      <c r="T74" s="202">
        <v>0</v>
      </c>
      <c r="U74" s="202">
        <v>2.15</v>
      </c>
      <c r="V74" s="202">
        <v>0.21</v>
      </c>
      <c r="W74" s="202">
        <v>0.45</v>
      </c>
      <c r="X74" s="202">
        <v>1.52</v>
      </c>
      <c r="Y74" s="202">
        <v>0</v>
      </c>
      <c r="Z74" s="202">
        <v>2.6</v>
      </c>
      <c r="AA74" s="202">
        <v>0</v>
      </c>
      <c r="AB74" s="202">
        <v>0</v>
      </c>
      <c r="AC74" s="202">
        <v>13.95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12.73</v>
      </c>
      <c r="D75" s="202">
        <v>0</v>
      </c>
      <c r="E75" s="202">
        <v>0</v>
      </c>
      <c r="F75" s="202">
        <v>20.99</v>
      </c>
      <c r="G75" s="202">
        <v>0</v>
      </c>
      <c r="H75" s="202">
        <v>0</v>
      </c>
      <c r="I75" s="202">
        <v>15.13</v>
      </c>
      <c r="J75" s="202">
        <v>10.76</v>
      </c>
      <c r="K75" s="202">
        <v>0</v>
      </c>
      <c r="L75" s="202">
        <v>143.57</v>
      </c>
      <c r="M75" s="202">
        <v>0.92</v>
      </c>
      <c r="N75" s="202">
        <v>1.21</v>
      </c>
      <c r="O75" s="202">
        <v>0</v>
      </c>
      <c r="P75" s="202">
        <v>1.43</v>
      </c>
      <c r="Q75" s="202">
        <v>0.22</v>
      </c>
      <c r="R75" s="202">
        <v>0.44</v>
      </c>
      <c r="S75" s="202">
        <v>0.27</v>
      </c>
      <c r="T75" s="202">
        <v>0</v>
      </c>
      <c r="U75" s="202">
        <v>2.15</v>
      </c>
      <c r="V75" s="202">
        <v>0.21</v>
      </c>
      <c r="W75" s="202">
        <v>0.45</v>
      </c>
      <c r="X75" s="202">
        <v>1.52</v>
      </c>
      <c r="Y75" s="202">
        <v>0</v>
      </c>
      <c r="Z75" s="202">
        <v>2.6</v>
      </c>
      <c r="AA75" s="202">
        <v>0</v>
      </c>
      <c r="AB75" s="202">
        <v>0</v>
      </c>
      <c r="AC75" s="202">
        <v>13.94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29.46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12.73</v>
      </c>
      <c r="D76" s="202">
        <v>0</v>
      </c>
      <c r="E76" s="202">
        <v>0</v>
      </c>
      <c r="F76" s="202">
        <v>20.99</v>
      </c>
      <c r="G76" s="202">
        <v>0</v>
      </c>
      <c r="H76" s="202">
        <v>0</v>
      </c>
      <c r="I76" s="202">
        <v>15.13</v>
      </c>
      <c r="J76" s="202">
        <v>0.36</v>
      </c>
      <c r="K76" s="202">
        <v>0.16</v>
      </c>
      <c r="L76" s="202">
        <v>19.38</v>
      </c>
      <c r="M76" s="202">
        <v>0.92</v>
      </c>
      <c r="N76" s="202">
        <v>1.21</v>
      </c>
      <c r="O76" s="202">
        <v>0</v>
      </c>
      <c r="P76" s="202">
        <v>1.43</v>
      </c>
      <c r="Q76" s="202">
        <v>0.22</v>
      </c>
      <c r="R76" s="202">
        <v>0.44</v>
      </c>
      <c r="S76" s="202">
        <v>0.27</v>
      </c>
      <c r="T76" s="202">
        <v>0</v>
      </c>
      <c r="U76" s="202">
        <v>2.15</v>
      </c>
      <c r="V76" s="202">
        <v>0.21</v>
      </c>
      <c r="W76" s="202">
        <v>0.45</v>
      </c>
      <c r="X76" s="202">
        <v>1.52</v>
      </c>
      <c r="Y76" s="202">
        <v>0</v>
      </c>
      <c r="Z76" s="202">
        <v>2.6</v>
      </c>
      <c r="AA76" s="202">
        <v>0</v>
      </c>
      <c r="AB76" s="202">
        <v>0</v>
      </c>
      <c r="AC76" s="202">
        <v>13.94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29.46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12.73</v>
      </c>
      <c r="D77" s="202">
        <v>0</v>
      </c>
      <c r="E77" s="202">
        <v>0</v>
      </c>
      <c r="F77" s="202">
        <v>20.99</v>
      </c>
      <c r="G77" s="202">
        <v>0</v>
      </c>
      <c r="H77" s="202">
        <v>0</v>
      </c>
      <c r="I77" s="202">
        <v>15.13</v>
      </c>
      <c r="J77" s="202">
        <v>0.36</v>
      </c>
      <c r="K77" s="202">
        <v>0.16</v>
      </c>
      <c r="L77" s="202">
        <v>19.38</v>
      </c>
      <c r="M77" s="202">
        <v>0.92</v>
      </c>
      <c r="N77" s="202">
        <v>1.21</v>
      </c>
      <c r="O77" s="202">
        <v>0</v>
      </c>
      <c r="P77" s="202">
        <v>1.43</v>
      </c>
      <c r="Q77" s="202">
        <v>0.22</v>
      </c>
      <c r="R77" s="202">
        <v>0.44</v>
      </c>
      <c r="S77" s="202">
        <v>0.27</v>
      </c>
      <c r="T77" s="202">
        <v>0</v>
      </c>
      <c r="U77" s="202">
        <v>2.15</v>
      </c>
      <c r="V77" s="202">
        <v>0.21</v>
      </c>
      <c r="W77" s="202">
        <v>0.45</v>
      </c>
      <c r="X77" s="202">
        <v>1.52</v>
      </c>
      <c r="Y77" s="202">
        <v>0</v>
      </c>
      <c r="Z77" s="202">
        <v>2.6</v>
      </c>
      <c r="AA77" s="202">
        <v>0</v>
      </c>
      <c r="AB77" s="202">
        <v>0</v>
      </c>
      <c r="AC77" s="202">
        <v>13.94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29.46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12.73</v>
      </c>
      <c r="D78" s="202">
        <v>0</v>
      </c>
      <c r="E78" s="202">
        <v>0</v>
      </c>
      <c r="F78" s="202">
        <v>20.99</v>
      </c>
      <c r="G78" s="202">
        <v>0</v>
      </c>
      <c r="H78" s="202">
        <v>0</v>
      </c>
      <c r="I78" s="202">
        <v>15.13</v>
      </c>
      <c r="J78" s="202">
        <v>0.36</v>
      </c>
      <c r="K78" s="202">
        <v>0.16</v>
      </c>
      <c r="L78" s="202">
        <v>19.38</v>
      </c>
      <c r="M78" s="202">
        <v>0.92</v>
      </c>
      <c r="N78" s="202">
        <v>1.21</v>
      </c>
      <c r="O78" s="202">
        <v>0</v>
      </c>
      <c r="P78" s="202">
        <v>1.43</v>
      </c>
      <c r="Q78" s="202">
        <v>0.22</v>
      </c>
      <c r="R78" s="202">
        <v>0.44</v>
      </c>
      <c r="S78" s="202">
        <v>0.27</v>
      </c>
      <c r="T78" s="202">
        <v>0</v>
      </c>
      <c r="U78" s="202">
        <v>2.15</v>
      </c>
      <c r="V78" s="202">
        <v>0.21</v>
      </c>
      <c r="W78" s="202">
        <v>0.45</v>
      </c>
      <c r="X78" s="202">
        <v>1.52</v>
      </c>
      <c r="Y78" s="202">
        <v>0</v>
      </c>
      <c r="Z78" s="202">
        <v>2.6</v>
      </c>
      <c r="AA78" s="202">
        <v>0</v>
      </c>
      <c r="AB78" s="202">
        <v>0</v>
      </c>
      <c r="AC78" s="202">
        <v>13.94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29.46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12.4</v>
      </c>
      <c r="D79" s="202">
        <v>0</v>
      </c>
      <c r="E79" s="202">
        <v>0</v>
      </c>
      <c r="F79" s="202">
        <v>20.99</v>
      </c>
      <c r="G79" s="202">
        <v>0</v>
      </c>
      <c r="H79" s="202">
        <v>0</v>
      </c>
      <c r="I79" s="202">
        <v>15.13</v>
      </c>
      <c r="J79" s="202">
        <v>0</v>
      </c>
      <c r="K79" s="202">
        <v>0.16</v>
      </c>
      <c r="L79" s="202">
        <v>19.38</v>
      </c>
      <c r="M79" s="202">
        <v>0.92</v>
      </c>
      <c r="N79" s="202">
        <v>1.21</v>
      </c>
      <c r="O79" s="202">
        <v>0</v>
      </c>
      <c r="P79" s="202">
        <v>1.43</v>
      </c>
      <c r="Q79" s="202">
        <v>0.22</v>
      </c>
      <c r="R79" s="202">
        <v>0.44</v>
      </c>
      <c r="S79" s="202">
        <v>0.27</v>
      </c>
      <c r="T79" s="202">
        <v>0</v>
      </c>
      <c r="U79" s="202">
        <v>2.15</v>
      </c>
      <c r="V79" s="202">
        <v>0.21</v>
      </c>
      <c r="W79" s="202">
        <v>0.45</v>
      </c>
      <c r="X79" s="202">
        <v>1.52</v>
      </c>
      <c r="Y79" s="202">
        <v>0</v>
      </c>
      <c r="Z79" s="202">
        <v>2.6</v>
      </c>
      <c r="AA79" s="202">
        <v>0</v>
      </c>
      <c r="AB79" s="202">
        <v>0</v>
      </c>
      <c r="AC79" s="202">
        <v>13.94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30.04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2.57</v>
      </c>
      <c r="D80" s="202">
        <v>0</v>
      </c>
      <c r="E80" s="202">
        <v>0</v>
      </c>
      <c r="F80" s="202">
        <v>20.99</v>
      </c>
      <c r="G80" s="202">
        <v>0</v>
      </c>
      <c r="H80" s="202">
        <v>0</v>
      </c>
      <c r="I80" s="202">
        <v>15.13</v>
      </c>
      <c r="J80" s="202">
        <v>0</v>
      </c>
      <c r="K80" s="202">
        <v>0.16</v>
      </c>
      <c r="L80" s="202">
        <v>19.38</v>
      </c>
      <c r="M80" s="202">
        <v>0.92</v>
      </c>
      <c r="N80" s="202">
        <v>1.21</v>
      </c>
      <c r="O80" s="202">
        <v>0</v>
      </c>
      <c r="P80" s="202">
        <v>1.43</v>
      </c>
      <c r="Q80" s="202">
        <v>0.22</v>
      </c>
      <c r="R80" s="202">
        <v>0.44</v>
      </c>
      <c r="S80" s="202">
        <v>0.27</v>
      </c>
      <c r="T80" s="202">
        <v>0</v>
      </c>
      <c r="U80" s="202">
        <v>2.15</v>
      </c>
      <c r="V80" s="202">
        <v>0.21</v>
      </c>
      <c r="W80" s="202">
        <v>0.45</v>
      </c>
      <c r="X80" s="202">
        <v>1.52</v>
      </c>
      <c r="Y80" s="202">
        <v>0</v>
      </c>
      <c r="Z80" s="202">
        <v>2.6</v>
      </c>
      <c r="AA80" s="202">
        <v>0</v>
      </c>
      <c r="AB80" s="202">
        <v>0</v>
      </c>
      <c r="AC80" s="202">
        <v>13.94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30.04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2.41</v>
      </c>
      <c r="D81" s="202">
        <v>0</v>
      </c>
      <c r="E81" s="202">
        <v>0</v>
      </c>
      <c r="F81" s="202">
        <v>20.99</v>
      </c>
      <c r="G81" s="202">
        <v>0</v>
      </c>
      <c r="H81" s="202">
        <v>0</v>
      </c>
      <c r="I81" s="202">
        <v>20.51</v>
      </c>
      <c r="J81" s="202">
        <v>0</v>
      </c>
      <c r="K81" s="202">
        <v>0.16</v>
      </c>
      <c r="L81" s="202">
        <v>19.38</v>
      </c>
      <c r="M81" s="202">
        <v>0.92</v>
      </c>
      <c r="N81" s="202">
        <v>1.21</v>
      </c>
      <c r="O81" s="202">
        <v>0</v>
      </c>
      <c r="P81" s="202">
        <v>1.43</v>
      </c>
      <c r="Q81" s="202">
        <v>0.22</v>
      </c>
      <c r="R81" s="202">
        <v>0.44</v>
      </c>
      <c r="S81" s="202">
        <v>0.27</v>
      </c>
      <c r="T81" s="202">
        <v>0</v>
      </c>
      <c r="U81" s="202">
        <v>2.15</v>
      </c>
      <c r="V81" s="202">
        <v>0.21</v>
      </c>
      <c r="W81" s="202">
        <v>0.45</v>
      </c>
      <c r="X81" s="202">
        <v>1.52</v>
      </c>
      <c r="Y81" s="202">
        <v>0</v>
      </c>
      <c r="Z81" s="202">
        <v>2.6</v>
      </c>
      <c r="AA81" s="202">
        <v>0</v>
      </c>
      <c r="AB81" s="202">
        <v>0</v>
      </c>
      <c r="AC81" s="202">
        <v>15.61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29.85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2.25</v>
      </c>
      <c r="D82" s="202">
        <v>0</v>
      </c>
      <c r="E82" s="202">
        <v>0</v>
      </c>
      <c r="F82" s="202">
        <v>19.489999999999998</v>
      </c>
      <c r="G82" s="202">
        <v>1.5</v>
      </c>
      <c r="H82" s="202">
        <v>0</v>
      </c>
      <c r="I82" s="202">
        <v>20.51</v>
      </c>
      <c r="J82" s="202">
        <v>0</v>
      </c>
      <c r="K82" s="202">
        <v>0.16</v>
      </c>
      <c r="L82" s="202">
        <v>19.38</v>
      </c>
      <c r="M82" s="202">
        <v>0.92</v>
      </c>
      <c r="N82" s="202">
        <v>1.21</v>
      </c>
      <c r="O82" s="202">
        <v>0</v>
      </c>
      <c r="P82" s="202">
        <v>1.43</v>
      </c>
      <c r="Q82" s="202">
        <v>0.22</v>
      </c>
      <c r="R82" s="202">
        <v>0.44</v>
      </c>
      <c r="S82" s="202">
        <v>0.27</v>
      </c>
      <c r="T82" s="202">
        <v>0</v>
      </c>
      <c r="U82" s="202">
        <v>2.15</v>
      </c>
      <c r="V82" s="202">
        <v>0.21</v>
      </c>
      <c r="W82" s="202">
        <v>0.45</v>
      </c>
      <c r="X82" s="202">
        <v>1.52</v>
      </c>
      <c r="Y82" s="202">
        <v>0</v>
      </c>
      <c r="Z82" s="202">
        <v>2.6</v>
      </c>
      <c r="AA82" s="202">
        <v>0</v>
      </c>
      <c r="AB82" s="202">
        <v>0</v>
      </c>
      <c r="AC82" s="202">
        <v>15.68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29.85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2.25</v>
      </c>
      <c r="D83" s="202">
        <v>0</v>
      </c>
      <c r="E83" s="202">
        <v>0</v>
      </c>
      <c r="F83" s="202">
        <v>19.489999999999998</v>
      </c>
      <c r="G83" s="202">
        <v>1.5</v>
      </c>
      <c r="H83" s="202">
        <v>0</v>
      </c>
      <c r="I83" s="202">
        <v>21.52</v>
      </c>
      <c r="J83" s="202">
        <v>2.69</v>
      </c>
      <c r="K83" s="202">
        <v>0.16</v>
      </c>
      <c r="L83" s="202">
        <v>19.38</v>
      </c>
      <c r="M83" s="202">
        <v>0.92</v>
      </c>
      <c r="N83" s="202">
        <v>1.21</v>
      </c>
      <c r="O83" s="202">
        <v>0</v>
      </c>
      <c r="P83" s="202">
        <v>1.43</v>
      </c>
      <c r="Q83" s="202">
        <v>0.22</v>
      </c>
      <c r="R83" s="202">
        <v>0.44</v>
      </c>
      <c r="S83" s="202">
        <v>0.27</v>
      </c>
      <c r="T83" s="202">
        <v>0</v>
      </c>
      <c r="U83" s="202">
        <v>2.15</v>
      </c>
      <c r="V83" s="202">
        <v>0.21</v>
      </c>
      <c r="W83" s="202">
        <v>0.45</v>
      </c>
      <c r="X83" s="202">
        <v>1.52</v>
      </c>
      <c r="Y83" s="202">
        <v>0</v>
      </c>
      <c r="Z83" s="202">
        <v>2.6</v>
      </c>
      <c r="AA83" s="202">
        <v>0</v>
      </c>
      <c r="AB83" s="202">
        <v>0</v>
      </c>
      <c r="AC83" s="202">
        <v>15.68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29.67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2.25</v>
      </c>
      <c r="D84" s="202">
        <v>0</v>
      </c>
      <c r="E84" s="202">
        <v>0</v>
      </c>
      <c r="F84" s="202">
        <v>19.16</v>
      </c>
      <c r="G84" s="202">
        <v>1.83</v>
      </c>
      <c r="H84" s="202">
        <v>0</v>
      </c>
      <c r="I84" s="202">
        <v>21.52</v>
      </c>
      <c r="J84" s="202">
        <v>2.69</v>
      </c>
      <c r="K84" s="202">
        <v>0.16</v>
      </c>
      <c r="L84" s="202">
        <v>19.38</v>
      </c>
      <c r="M84" s="202">
        <v>0.92</v>
      </c>
      <c r="N84" s="202">
        <v>1.21</v>
      </c>
      <c r="O84" s="202">
        <v>0</v>
      </c>
      <c r="P84" s="202">
        <v>1.43</v>
      </c>
      <c r="Q84" s="202">
        <v>0.22</v>
      </c>
      <c r="R84" s="202">
        <v>0.44</v>
      </c>
      <c r="S84" s="202">
        <v>0.27</v>
      </c>
      <c r="T84" s="202">
        <v>0</v>
      </c>
      <c r="U84" s="202">
        <v>2.15</v>
      </c>
      <c r="V84" s="202">
        <v>0.21</v>
      </c>
      <c r="W84" s="202">
        <v>0.45</v>
      </c>
      <c r="X84" s="202">
        <v>1.52</v>
      </c>
      <c r="Y84" s="202">
        <v>0</v>
      </c>
      <c r="Z84" s="202">
        <v>2.6</v>
      </c>
      <c r="AA84" s="202">
        <v>0</v>
      </c>
      <c r="AB84" s="202">
        <v>0</v>
      </c>
      <c r="AC84" s="202">
        <v>15.68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29.67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2.25</v>
      </c>
      <c r="D85" s="202">
        <v>0</v>
      </c>
      <c r="E85" s="202">
        <v>0</v>
      </c>
      <c r="F85" s="202">
        <v>18.489999999999998</v>
      </c>
      <c r="G85" s="202">
        <v>2.5</v>
      </c>
      <c r="H85" s="202">
        <v>0</v>
      </c>
      <c r="I85" s="202">
        <v>21.52</v>
      </c>
      <c r="J85" s="202">
        <v>2.69</v>
      </c>
      <c r="K85" s="202">
        <v>0.16</v>
      </c>
      <c r="L85" s="202">
        <v>19.38</v>
      </c>
      <c r="M85" s="202">
        <v>0.92</v>
      </c>
      <c r="N85" s="202">
        <v>1.21</v>
      </c>
      <c r="O85" s="202">
        <v>0</v>
      </c>
      <c r="P85" s="202">
        <v>1.43</v>
      </c>
      <c r="Q85" s="202">
        <v>0.22</v>
      </c>
      <c r="R85" s="202">
        <v>0.44</v>
      </c>
      <c r="S85" s="202">
        <v>0.27</v>
      </c>
      <c r="T85" s="202">
        <v>0</v>
      </c>
      <c r="U85" s="202">
        <v>2.15</v>
      </c>
      <c r="V85" s="202">
        <v>0.21</v>
      </c>
      <c r="W85" s="202">
        <v>0.45</v>
      </c>
      <c r="X85" s="202">
        <v>1.52</v>
      </c>
      <c r="Y85" s="202">
        <v>0</v>
      </c>
      <c r="Z85" s="202">
        <v>2.6</v>
      </c>
      <c r="AA85" s="202">
        <v>0</v>
      </c>
      <c r="AB85" s="202">
        <v>0</v>
      </c>
      <c r="AC85" s="202">
        <v>15.68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29.67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2.25</v>
      </c>
      <c r="D86" s="202">
        <v>0</v>
      </c>
      <c r="E86" s="202">
        <v>0</v>
      </c>
      <c r="F86" s="202">
        <v>17.989999999999998</v>
      </c>
      <c r="G86" s="202">
        <v>3</v>
      </c>
      <c r="H86" s="202">
        <v>0</v>
      </c>
      <c r="I86" s="202">
        <v>21.52</v>
      </c>
      <c r="J86" s="202">
        <v>2.69</v>
      </c>
      <c r="K86" s="202">
        <v>0.16</v>
      </c>
      <c r="L86" s="202">
        <v>19.38</v>
      </c>
      <c r="M86" s="202">
        <v>0.92</v>
      </c>
      <c r="N86" s="202">
        <v>1.21</v>
      </c>
      <c r="O86" s="202">
        <v>0</v>
      </c>
      <c r="P86" s="202">
        <v>1.43</v>
      </c>
      <c r="Q86" s="202">
        <v>0.22</v>
      </c>
      <c r="R86" s="202">
        <v>0.44</v>
      </c>
      <c r="S86" s="202">
        <v>0.27</v>
      </c>
      <c r="T86" s="202">
        <v>0</v>
      </c>
      <c r="U86" s="202">
        <v>2.15</v>
      </c>
      <c r="V86" s="202">
        <v>0.21</v>
      </c>
      <c r="W86" s="202">
        <v>0.45</v>
      </c>
      <c r="X86" s="202">
        <v>1.52</v>
      </c>
      <c r="Y86" s="202">
        <v>0</v>
      </c>
      <c r="Z86" s="202">
        <v>2.6</v>
      </c>
      <c r="AA86" s="202">
        <v>0</v>
      </c>
      <c r="AB86" s="202">
        <v>0</v>
      </c>
      <c r="AC86" s="202">
        <v>15.68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29.67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11.92</v>
      </c>
      <c r="D87" s="202">
        <v>0</v>
      </c>
      <c r="E87" s="202">
        <v>0</v>
      </c>
      <c r="F87" s="202">
        <v>19.489999999999998</v>
      </c>
      <c r="G87" s="202">
        <v>1.83</v>
      </c>
      <c r="H87" s="202">
        <v>0</v>
      </c>
      <c r="I87" s="202">
        <v>21.52</v>
      </c>
      <c r="J87" s="202">
        <v>2.69</v>
      </c>
      <c r="K87" s="202">
        <v>0.16</v>
      </c>
      <c r="L87" s="202">
        <v>19.38</v>
      </c>
      <c r="M87" s="202">
        <v>0.92</v>
      </c>
      <c r="N87" s="202">
        <v>1.21</v>
      </c>
      <c r="O87" s="202">
        <v>0</v>
      </c>
      <c r="P87" s="202">
        <v>1.43</v>
      </c>
      <c r="Q87" s="202">
        <v>0.22</v>
      </c>
      <c r="R87" s="202">
        <v>0.44</v>
      </c>
      <c r="S87" s="202">
        <v>0.27</v>
      </c>
      <c r="T87" s="202">
        <v>0</v>
      </c>
      <c r="U87" s="202">
        <v>2.15</v>
      </c>
      <c r="V87" s="202">
        <v>0.21</v>
      </c>
      <c r="W87" s="202">
        <v>0.45</v>
      </c>
      <c r="X87" s="202">
        <v>1.52</v>
      </c>
      <c r="Y87" s="202">
        <v>0</v>
      </c>
      <c r="Z87" s="202">
        <v>2.6</v>
      </c>
      <c r="AA87" s="202">
        <v>0</v>
      </c>
      <c r="AB87" s="202">
        <v>0</v>
      </c>
      <c r="AC87" s="202">
        <v>15.68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11.92</v>
      </c>
      <c r="D88" s="202">
        <v>0</v>
      </c>
      <c r="E88" s="202">
        <v>0</v>
      </c>
      <c r="F88" s="202">
        <v>19.489999999999998</v>
      </c>
      <c r="G88" s="202">
        <v>1.83</v>
      </c>
      <c r="H88" s="202">
        <v>0</v>
      </c>
      <c r="I88" s="202">
        <v>21.52</v>
      </c>
      <c r="J88" s="202">
        <v>2.69</v>
      </c>
      <c r="K88" s="202">
        <v>0.16</v>
      </c>
      <c r="L88" s="202">
        <v>19.38</v>
      </c>
      <c r="M88" s="202">
        <v>0.92</v>
      </c>
      <c r="N88" s="202">
        <v>1.21</v>
      </c>
      <c r="O88" s="202">
        <v>0</v>
      </c>
      <c r="P88" s="202">
        <v>1.43</v>
      </c>
      <c r="Q88" s="202">
        <v>0.22</v>
      </c>
      <c r="R88" s="202">
        <v>0.44</v>
      </c>
      <c r="S88" s="202">
        <v>0.27</v>
      </c>
      <c r="T88" s="202">
        <v>0</v>
      </c>
      <c r="U88" s="202">
        <v>2.15</v>
      </c>
      <c r="V88" s="202">
        <v>0.21</v>
      </c>
      <c r="W88" s="202">
        <v>0.45</v>
      </c>
      <c r="X88" s="202">
        <v>1.52</v>
      </c>
      <c r="Y88" s="202">
        <v>0</v>
      </c>
      <c r="Z88" s="202">
        <v>2.6</v>
      </c>
      <c r="AA88" s="202">
        <v>0</v>
      </c>
      <c r="AB88" s="202">
        <v>0</v>
      </c>
      <c r="AC88" s="202">
        <v>15.68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11.92</v>
      </c>
      <c r="D89" s="202">
        <v>0</v>
      </c>
      <c r="E89" s="202">
        <v>0</v>
      </c>
      <c r="F89" s="202">
        <v>19.489999999999998</v>
      </c>
      <c r="G89" s="202">
        <v>1.83</v>
      </c>
      <c r="H89" s="202">
        <v>0</v>
      </c>
      <c r="I89" s="202">
        <v>21.52</v>
      </c>
      <c r="J89" s="202">
        <v>2.69</v>
      </c>
      <c r="K89" s="202">
        <v>0.16</v>
      </c>
      <c r="L89" s="202">
        <v>19.38</v>
      </c>
      <c r="M89" s="202">
        <v>0.95</v>
      </c>
      <c r="N89" s="202">
        <v>1.21</v>
      </c>
      <c r="O89" s="202">
        <v>0</v>
      </c>
      <c r="P89" s="202">
        <v>1.43</v>
      </c>
      <c r="Q89" s="202">
        <v>0.22</v>
      </c>
      <c r="R89" s="202">
        <v>0.44</v>
      </c>
      <c r="S89" s="202">
        <v>0.27</v>
      </c>
      <c r="T89" s="202">
        <v>0</v>
      </c>
      <c r="U89" s="202">
        <v>2.15</v>
      </c>
      <c r="V89" s="202">
        <v>0.21</v>
      </c>
      <c r="W89" s="202">
        <v>0.45</v>
      </c>
      <c r="X89" s="202">
        <v>1.52</v>
      </c>
      <c r="Y89" s="202">
        <v>0</v>
      </c>
      <c r="Z89" s="202">
        <v>2.6</v>
      </c>
      <c r="AA89" s="202">
        <v>0</v>
      </c>
      <c r="AB89" s="202">
        <v>0</v>
      </c>
      <c r="AC89" s="202">
        <v>15.68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11.92</v>
      </c>
      <c r="D90" s="202">
        <v>0</v>
      </c>
      <c r="E90" s="202">
        <v>0</v>
      </c>
      <c r="F90" s="202">
        <v>19.489999999999998</v>
      </c>
      <c r="G90" s="202">
        <v>1.83</v>
      </c>
      <c r="H90" s="202">
        <v>0</v>
      </c>
      <c r="I90" s="202">
        <v>21.52</v>
      </c>
      <c r="J90" s="202">
        <v>2.69</v>
      </c>
      <c r="K90" s="202">
        <v>0.16</v>
      </c>
      <c r="L90" s="202">
        <v>19.38</v>
      </c>
      <c r="M90" s="202">
        <v>0.95</v>
      </c>
      <c r="N90" s="202">
        <v>1.21</v>
      </c>
      <c r="O90" s="202">
        <v>0</v>
      </c>
      <c r="P90" s="202">
        <v>1.43</v>
      </c>
      <c r="Q90" s="202">
        <v>0.22</v>
      </c>
      <c r="R90" s="202">
        <v>0.44</v>
      </c>
      <c r="S90" s="202">
        <v>0.27</v>
      </c>
      <c r="T90" s="202">
        <v>0</v>
      </c>
      <c r="U90" s="202">
        <v>2.15</v>
      </c>
      <c r="V90" s="202">
        <v>0.21</v>
      </c>
      <c r="W90" s="202">
        <v>0.45</v>
      </c>
      <c r="X90" s="202">
        <v>1.52</v>
      </c>
      <c r="Y90" s="202">
        <v>0</v>
      </c>
      <c r="Z90" s="202">
        <v>2.6</v>
      </c>
      <c r="AA90" s="202">
        <v>0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11.92</v>
      </c>
      <c r="D91" s="202">
        <v>0</v>
      </c>
      <c r="E91" s="202">
        <v>0</v>
      </c>
      <c r="F91" s="202">
        <v>19.489999999999998</v>
      </c>
      <c r="G91" s="202">
        <v>1.83</v>
      </c>
      <c r="H91" s="202">
        <v>0</v>
      </c>
      <c r="I91" s="202">
        <v>21.52</v>
      </c>
      <c r="J91" s="202">
        <v>2.69</v>
      </c>
      <c r="K91" s="202">
        <v>0.16</v>
      </c>
      <c r="L91" s="202">
        <v>19.38</v>
      </c>
      <c r="M91" s="202">
        <v>0.95</v>
      </c>
      <c r="N91" s="202">
        <v>1.21</v>
      </c>
      <c r="O91" s="202">
        <v>0</v>
      </c>
      <c r="P91" s="202">
        <v>1.43</v>
      </c>
      <c r="Q91" s="202">
        <v>0.22</v>
      </c>
      <c r="R91" s="202">
        <v>0.44</v>
      </c>
      <c r="S91" s="202">
        <v>0.27</v>
      </c>
      <c r="T91" s="202">
        <v>0</v>
      </c>
      <c r="U91" s="202">
        <v>2.15</v>
      </c>
      <c r="V91" s="202">
        <v>0.21</v>
      </c>
      <c r="W91" s="202">
        <v>0.45</v>
      </c>
      <c r="X91" s="202">
        <v>1.52</v>
      </c>
      <c r="Y91" s="202">
        <v>0</v>
      </c>
      <c r="Z91" s="202">
        <v>2.6</v>
      </c>
      <c r="AA91" s="202">
        <v>0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30.18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11.92</v>
      </c>
      <c r="D92" s="202">
        <v>0</v>
      </c>
      <c r="E92" s="202">
        <v>0</v>
      </c>
      <c r="F92" s="202">
        <v>19.489999999999998</v>
      </c>
      <c r="G92" s="202">
        <v>1.83</v>
      </c>
      <c r="H92" s="202">
        <v>0</v>
      </c>
      <c r="I92" s="202">
        <v>21.52</v>
      </c>
      <c r="J92" s="202">
        <v>2.69</v>
      </c>
      <c r="K92" s="202">
        <v>0.16</v>
      </c>
      <c r="L92" s="202">
        <v>19.38</v>
      </c>
      <c r="M92" s="202">
        <v>0.95</v>
      </c>
      <c r="N92" s="202">
        <v>1.21</v>
      </c>
      <c r="O92" s="202">
        <v>0</v>
      </c>
      <c r="P92" s="202">
        <v>1.43</v>
      </c>
      <c r="Q92" s="202">
        <v>0.22</v>
      </c>
      <c r="R92" s="202">
        <v>0.44</v>
      </c>
      <c r="S92" s="202">
        <v>0.27</v>
      </c>
      <c r="T92" s="202">
        <v>0</v>
      </c>
      <c r="U92" s="202">
        <v>2.15</v>
      </c>
      <c r="V92" s="202">
        <v>0.21</v>
      </c>
      <c r="W92" s="202">
        <v>0.45</v>
      </c>
      <c r="X92" s="202">
        <v>1.52</v>
      </c>
      <c r="Y92" s="202">
        <v>0</v>
      </c>
      <c r="Z92" s="202">
        <v>2.6</v>
      </c>
      <c r="AA92" s="202">
        <v>0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30.18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11.92</v>
      </c>
      <c r="D93" s="202">
        <v>0</v>
      </c>
      <c r="E93" s="202">
        <v>0</v>
      </c>
      <c r="F93" s="202">
        <v>19.489999999999998</v>
      </c>
      <c r="G93" s="202">
        <v>1.83</v>
      </c>
      <c r="H93" s="202">
        <v>0</v>
      </c>
      <c r="I93" s="202">
        <v>21.52</v>
      </c>
      <c r="J93" s="202">
        <v>2.69</v>
      </c>
      <c r="K93" s="202">
        <v>0.16</v>
      </c>
      <c r="L93" s="202">
        <v>19.38</v>
      </c>
      <c r="M93" s="202">
        <v>0.95</v>
      </c>
      <c r="N93" s="202">
        <v>1.21</v>
      </c>
      <c r="O93" s="202">
        <v>0</v>
      </c>
      <c r="P93" s="202">
        <v>1.43</v>
      </c>
      <c r="Q93" s="202">
        <v>0.22</v>
      </c>
      <c r="R93" s="202">
        <v>0.44</v>
      </c>
      <c r="S93" s="202">
        <v>0.27</v>
      </c>
      <c r="T93" s="202">
        <v>0</v>
      </c>
      <c r="U93" s="202">
        <v>2.15</v>
      </c>
      <c r="V93" s="202">
        <v>0.21</v>
      </c>
      <c r="W93" s="202">
        <v>0.45</v>
      </c>
      <c r="X93" s="202">
        <v>1.52</v>
      </c>
      <c r="Y93" s="202">
        <v>0</v>
      </c>
      <c r="Z93" s="202">
        <v>2.6</v>
      </c>
      <c r="AA93" s="202">
        <v>0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29.91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11.92</v>
      </c>
      <c r="D94" s="202">
        <v>0</v>
      </c>
      <c r="E94" s="202">
        <v>0</v>
      </c>
      <c r="F94" s="202">
        <v>19.489999999999998</v>
      </c>
      <c r="G94" s="202">
        <v>1.83</v>
      </c>
      <c r="H94" s="202">
        <v>0</v>
      </c>
      <c r="I94" s="202">
        <v>21.52</v>
      </c>
      <c r="J94" s="202">
        <v>2.69</v>
      </c>
      <c r="K94" s="202">
        <v>0.16</v>
      </c>
      <c r="L94" s="202">
        <v>19.38</v>
      </c>
      <c r="M94" s="202">
        <v>0.95</v>
      </c>
      <c r="N94" s="202">
        <v>1.21</v>
      </c>
      <c r="O94" s="202">
        <v>0</v>
      </c>
      <c r="P94" s="202">
        <v>1.43</v>
      </c>
      <c r="Q94" s="202">
        <v>0.22</v>
      </c>
      <c r="R94" s="202">
        <v>0.44</v>
      </c>
      <c r="S94" s="202">
        <v>0.27</v>
      </c>
      <c r="T94" s="202">
        <v>0</v>
      </c>
      <c r="U94" s="202">
        <v>2.15</v>
      </c>
      <c r="V94" s="202">
        <v>0.21</v>
      </c>
      <c r="W94" s="202">
        <v>0.45</v>
      </c>
      <c r="X94" s="202">
        <v>1.52</v>
      </c>
      <c r="Y94" s="202">
        <v>0</v>
      </c>
      <c r="Z94" s="202">
        <v>2.6</v>
      </c>
      <c r="AA94" s="202">
        <v>0</v>
      </c>
      <c r="AB94" s="202">
        <v>0</v>
      </c>
      <c r="AC94" s="202">
        <v>16.39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32.159999999999997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12.24</v>
      </c>
      <c r="D95" s="202">
        <v>0</v>
      </c>
      <c r="E95" s="202">
        <v>0</v>
      </c>
      <c r="F95" s="202">
        <v>19.489999999999998</v>
      </c>
      <c r="G95" s="202">
        <v>1.83</v>
      </c>
      <c r="H95" s="202">
        <v>0</v>
      </c>
      <c r="I95" s="202">
        <v>21.52</v>
      </c>
      <c r="J95" s="202">
        <v>2.69</v>
      </c>
      <c r="K95" s="202">
        <v>0.16</v>
      </c>
      <c r="L95" s="202">
        <v>19.38</v>
      </c>
      <c r="M95" s="202">
        <v>0.95</v>
      </c>
      <c r="N95" s="202">
        <v>1.21</v>
      </c>
      <c r="O95" s="202">
        <v>0</v>
      </c>
      <c r="P95" s="202">
        <v>1.43</v>
      </c>
      <c r="Q95" s="202">
        <v>0.22</v>
      </c>
      <c r="R95" s="202">
        <v>0.44</v>
      </c>
      <c r="S95" s="202">
        <v>0.27</v>
      </c>
      <c r="T95" s="202">
        <v>0</v>
      </c>
      <c r="U95" s="202">
        <v>2.15</v>
      </c>
      <c r="V95" s="202">
        <v>0.21</v>
      </c>
      <c r="W95" s="202">
        <v>0.45</v>
      </c>
      <c r="X95" s="202">
        <v>1.52</v>
      </c>
      <c r="Y95" s="202">
        <v>0</v>
      </c>
      <c r="Z95" s="202">
        <v>2.6</v>
      </c>
      <c r="AA95" s="202">
        <v>0</v>
      </c>
      <c r="AB95" s="202">
        <v>0</v>
      </c>
      <c r="AC95" s="202">
        <v>16.39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32.159999999999997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12.24</v>
      </c>
      <c r="D96" s="202">
        <v>0</v>
      </c>
      <c r="E96" s="202">
        <v>0</v>
      </c>
      <c r="F96" s="202">
        <v>19.489999999999998</v>
      </c>
      <c r="G96" s="202">
        <v>1.83</v>
      </c>
      <c r="H96" s="202">
        <v>0</v>
      </c>
      <c r="I96" s="202">
        <v>21.52</v>
      </c>
      <c r="J96" s="202">
        <v>2.69</v>
      </c>
      <c r="K96" s="202">
        <v>0.16</v>
      </c>
      <c r="L96" s="202">
        <v>19.38</v>
      </c>
      <c r="M96" s="202">
        <v>0.95</v>
      </c>
      <c r="N96" s="202">
        <v>1.21</v>
      </c>
      <c r="O96" s="202">
        <v>0</v>
      </c>
      <c r="P96" s="202">
        <v>1.43</v>
      </c>
      <c r="Q96" s="202">
        <v>0.22</v>
      </c>
      <c r="R96" s="202">
        <v>0.44</v>
      </c>
      <c r="S96" s="202">
        <v>0.27</v>
      </c>
      <c r="T96" s="202">
        <v>0</v>
      </c>
      <c r="U96" s="202">
        <v>2.15</v>
      </c>
      <c r="V96" s="202">
        <v>0.21</v>
      </c>
      <c r="W96" s="202">
        <v>0.45</v>
      </c>
      <c r="X96" s="202">
        <v>1.52</v>
      </c>
      <c r="Y96" s="202">
        <v>0</v>
      </c>
      <c r="Z96" s="202">
        <v>2.6</v>
      </c>
      <c r="AA96" s="202">
        <v>0</v>
      </c>
      <c r="AB96" s="202">
        <v>0</v>
      </c>
      <c r="AC96" s="202">
        <v>16.39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32.159999999999997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12.24</v>
      </c>
      <c r="D97" s="202">
        <v>0</v>
      </c>
      <c r="E97" s="202">
        <v>0</v>
      </c>
      <c r="F97" s="202">
        <v>19.489999999999998</v>
      </c>
      <c r="G97" s="202">
        <v>1.83</v>
      </c>
      <c r="H97" s="202">
        <v>0</v>
      </c>
      <c r="I97" s="202">
        <v>21.52</v>
      </c>
      <c r="J97" s="202">
        <v>2.69</v>
      </c>
      <c r="K97" s="202">
        <v>0.16</v>
      </c>
      <c r="L97" s="202">
        <v>19.38</v>
      </c>
      <c r="M97" s="202">
        <v>0.95</v>
      </c>
      <c r="N97" s="202">
        <v>1.21</v>
      </c>
      <c r="O97" s="202">
        <v>0</v>
      </c>
      <c r="P97" s="202">
        <v>1.43</v>
      </c>
      <c r="Q97" s="202">
        <v>0.22</v>
      </c>
      <c r="R97" s="202">
        <v>0.44</v>
      </c>
      <c r="S97" s="202">
        <v>0.27</v>
      </c>
      <c r="T97" s="202">
        <v>0</v>
      </c>
      <c r="U97" s="202">
        <v>2.15</v>
      </c>
      <c r="V97" s="202">
        <v>0.21</v>
      </c>
      <c r="W97" s="202">
        <v>0.45</v>
      </c>
      <c r="X97" s="202">
        <v>1.52</v>
      </c>
      <c r="Y97" s="202">
        <v>0</v>
      </c>
      <c r="Z97" s="202">
        <v>2.6</v>
      </c>
      <c r="AA97" s="202">
        <v>0</v>
      </c>
      <c r="AB97" s="202">
        <v>0</v>
      </c>
      <c r="AC97" s="202">
        <v>16.39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32.159999999999997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12.24</v>
      </c>
      <c r="D98" s="202">
        <v>0</v>
      </c>
      <c r="E98" s="202">
        <v>0</v>
      </c>
      <c r="F98" s="202">
        <v>19.489999999999998</v>
      </c>
      <c r="G98" s="202">
        <v>1.83</v>
      </c>
      <c r="H98" s="202">
        <v>0</v>
      </c>
      <c r="I98" s="202">
        <v>21.52</v>
      </c>
      <c r="J98" s="202">
        <v>2.69</v>
      </c>
      <c r="K98" s="202">
        <v>0.16</v>
      </c>
      <c r="L98" s="202">
        <v>19.38</v>
      </c>
      <c r="M98" s="202">
        <v>0.95</v>
      </c>
      <c r="N98" s="202">
        <v>1.21</v>
      </c>
      <c r="O98" s="202">
        <v>0</v>
      </c>
      <c r="P98" s="202">
        <v>1.43</v>
      </c>
      <c r="Q98" s="202">
        <v>0.22</v>
      </c>
      <c r="R98" s="202">
        <v>0.44</v>
      </c>
      <c r="S98" s="202">
        <v>0.27</v>
      </c>
      <c r="T98" s="202">
        <v>0</v>
      </c>
      <c r="U98" s="202">
        <v>2.15</v>
      </c>
      <c r="V98" s="202">
        <v>0.21</v>
      </c>
      <c r="W98" s="202">
        <v>0.45</v>
      </c>
      <c r="X98" s="202">
        <v>1.52</v>
      </c>
      <c r="Y98" s="202">
        <v>0</v>
      </c>
      <c r="Z98" s="202">
        <v>2.6</v>
      </c>
      <c r="AA98" s="202">
        <v>0</v>
      </c>
      <c r="AB98" s="202">
        <v>0</v>
      </c>
      <c r="AC98" s="202">
        <v>16.39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32.159999999999997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0.28640749999999993</v>
      </c>
      <c r="D99">
        <f t="shared" si="0"/>
        <v>0</v>
      </c>
      <c r="E99">
        <f t="shared" si="0"/>
        <v>0</v>
      </c>
      <c r="F99">
        <f t="shared" si="0"/>
        <v>0.49667750000000016</v>
      </c>
      <c r="G99">
        <f t="shared" si="0"/>
        <v>8.0724999999999963E-3</v>
      </c>
      <c r="H99">
        <f t="shared" si="0"/>
        <v>0</v>
      </c>
      <c r="I99">
        <f t="shared" si="0"/>
        <v>0.39608500000000013</v>
      </c>
      <c r="J99">
        <f t="shared" si="0"/>
        <v>0.14613000000000018</v>
      </c>
      <c r="K99">
        <f t="shared" si="0"/>
        <v>2.6787499999999968E-2</v>
      </c>
      <c r="L99">
        <f t="shared" si="0"/>
        <v>3.4314974999999941</v>
      </c>
      <c r="M99">
        <f t="shared" si="0"/>
        <v>2.2155000000000036E-2</v>
      </c>
      <c r="N99">
        <f t="shared" si="0"/>
        <v>2.9039999999999941E-2</v>
      </c>
      <c r="O99">
        <f t="shared" si="0"/>
        <v>0</v>
      </c>
      <c r="P99">
        <f t="shared" si="0"/>
        <v>3.707500000000008E-2</v>
      </c>
      <c r="Q99">
        <f t="shared" si="0"/>
        <v>7.1762500000000201E-2</v>
      </c>
      <c r="R99">
        <f t="shared" si="0"/>
        <v>0.11409999999999994</v>
      </c>
      <c r="S99">
        <f t="shared" si="0"/>
        <v>7.1877499999999844E-2</v>
      </c>
      <c r="T99">
        <f t="shared" si="0"/>
        <v>0</v>
      </c>
      <c r="U99">
        <f t="shared" si="0"/>
        <v>5.1600000000000083E-2</v>
      </c>
      <c r="V99">
        <f t="shared" si="0"/>
        <v>5.8577500000000116E-2</v>
      </c>
      <c r="W99">
        <f t="shared" si="0"/>
        <v>7.0979999999999835E-2</v>
      </c>
      <c r="X99">
        <f t="shared" si="0"/>
        <v>0.14149249999999974</v>
      </c>
      <c r="Y99">
        <f t="shared" si="0"/>
        <v>0</v>
      </c>
      <c r="Z99">
        <f t="shared" si="0"/>
        <v>0.32991999999999905</v>
      </c>
      <c r="AA99">
        <f t="shared" si="0"/>
        <v>0</v>
      </c>
      <c r="AB99">
        <f t="shared" si="0"/>
        <v>0</v>
      </c>
      <c r="AC99">
        <f t="shared" si="0"/>
        <v>0.34116250000000015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0.7159049999999999</v>
      </c>
      <c r="AJ99">
        <f t="shared" si="0"/>
        <v>0</v>
      </c>
      <c r="AK99">
        <f t="shared" si="0"/>
        <v>0.20465750000000016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44735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44735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38.659999999999997</v>
      </c>
      <c r="L3" s="95">
        <v>0</v>
      </c>
      <c r="M3" s="114">
        <v>1.1599999999999999</v>
      </c>
      <c r="N3" s="113">
        <v>-40</v>
      </c>
      <c r="O3" s="95">
        <v>-155</v>
      </c>
      <c r="P3" s="95">
        <v>-298</v>
      </c>
      <c r="Q3" s="95">
        <v>0</v>
      </c>
      <c r="R3" s="95">
        <v>0</v>
      </c>
      <c r="S3" s="114">
        <v>0</v>
      </c>
      <c r="U3" s="115">
        <v>-493</v>
      </c>
      <c r="V3" s="116">
        <v>39.82</v>
      </c>
      <c r="W3">
        <v>-40</v>
      </c>
      <c r="X3">
        <v>-155</v>
      </c>
      <c r="Y3">
        <v>38.659999999999997</v>
      </c>
      <c r="Z3">
        <v>1.1599999999999999</v>
      </c>
      <c r="AA3">
        <v>-298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9.66</v>
      </c>
      <c r="L4" s="88">
        <v>0</v>
      </c>
      <c r="M4" s="116">
        <v>0.97</v>
      </c>
      <c r="N4" s="115">
        <v>-51</v>
      </c>
      <c r="O4" s="88">
        <v>-155</v>
      </c>
      <c r="P4" s="88">
        <v>-301</v>
      </c>
      <c r="Q4" s="88">
        <v>0</v>
      </c>
      <c r="R4" s="88">
        <v>0</v>
      </c>
      <c r="S4" s="116">
        <v>0</v>
      </c>
      <c r="U4" s="115">
        <v>-507</v>
      </c>
      <c r="V4" s="116">
        <v>10.63</v>
      </c>
      <c r="W4">
        <v>-51</v>
      </c>
      <c r="X4">
        <v>-155</v>
      </c>
      <c r="Y4">
        <v>9.66</v>
      </c>
      <c r="Z4">
        <v>0.97</v>
      </c>
      <c r="AA4">
        <v>-301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62.82</v>
      </c>
      <c r="L5" s="88">
        <v>0</v>
      </c>
      <c r="M5" s="116">
        <v>0</v>
      </c>
      <c r="N5" s="115">
        <v>-35</v>
      </c>
      <c r="O5" s="88">
        <v>-155</v>
      </c>
      <c r="P5" s="88">
        <v>-308</v>
      </c>
      <c r="Q5" s="88">
        <v>0</v>
      </c>
      <c r="R5" s="88">
        <v>0</v>
      </c>
      <c r="S5" s="116">
        <v>0</v>
      </c>
      <c r="U5" s="115">
        <v>-498</v>
      </c>
      <c r="V5" s="116">
        <v>62.82</v>
      </c>
      <c r="W5">
        <v>-35</v>
      </c>
      <c r="X5">
        <v>-155</v>
      </c>
      <c r="Y5">
        <v>62.82</v>
      </c>
      <c r="Z5">
        <v>0</v>
      </c>
      <c r="AA5">
        <v>-308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57.99</v>
      </c>
      <c r="L6" s="88">
        <v>0</v>
      </c>
      <c r="M6" s="116">
        <v>0.28999999999999998</v>
      </c>
      <c r="N6" s="115">
        <v>-48</v>
      </c>
      <c r="O6" s="88">
        <v>-160</v>
      </c>
      <c r="P6" s="88">
        <v>-317</v>
      </c>
      <c r="Q6" s="88">
        <v>0</v>
      </c>
      <c r="R6" s="88">
        <v>0</v>
      </c>
      <c r="S6" s="116">
        <v>0</v>
      </c>
      <c r="U6" s="115">
        <v>-525</v>
      </c>
      <c r="V6" s="116">
        <v>58.28</v>
      </c>
      <c r="W6">
        <v>-48</v>
      </c>
      <c r="X6">
        <v>-160</v>
      </c>
      <c r="Y6">
        <v>57.99</v>
      </c>
      <c r="Z6">
        <v>0.28999999999999998</v>
      </c>
      <c r="AA6">
        <v>-317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9.66</v>
      </c>
      <c r="L7" s="88">
        <v>0</v>
      </c>
      <c r="M7" s="116">
        <v>0.68</v>
      </c>
      <c r="N7" s="115">
        <v>-57</v>
      </c>
      <c r="O7" s="88">
        <v>-170</v>
      </c>
      <c r="P7" s="88">
        <v>-327</v>
      </c>
      <c r="Q7" s="88">
        <v>0</v>
      </c>
      <c r="R7" s="88">
        <v>0</v>
      </c>
      <c r="S7" s="116">
        <v>0</v>
      </c>
      <c r="U7" s="115">
        <v>-554</v>
      </c>
      <c r="V7" s="116">
        <v>10.34</v>
      </c>
      <c r="W7">
        <v>-57</v>
      </c>
      <c r="X7">
        <v>-170</v>
      </c>
      <c r="Y7">
        <v>9.66</v>
      </c>
      <c r="Z7">
        <v>0.68</v>
      </c>
      <c r="AA7">
        <v>-327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82.15</v>
      </c>
      <c r="L8" s="88">
        <v>0</v>
      </c>
      <c r="M8" s="116">
        <v>0</v>
      </c>
      <c r="N8" s="115">
        <v>-83</v>
      </c>
      <c r="O8" s="88">
        <v>-185</v>
      </c>
      <c r="P8" s="88">
        <v>-347</v>
      </c>
      <c r="Q8" s="88">
        <v>0</v>
      </c>
      <c r="R8" s="88">
        <v>0</v>
      </c>
      <c r="S8" s="116">
        <v>0</v>
      </c>
      <c r="U8" s="115">
        <v>-615</v>
      </c>
      <c r="V8" s="116">
        <v>82.15</v>
      </c>
      <c r="W8">
        <v>-83</v>
      </c>
      <c r="X8">
        <v>-185</v>
      </c>
      <c r="Y8">
        <v>82.15</v>
      </c>
      <c r="Z8">
        <v>0</v>
      </c>
      <c r="AA8">
        <v>-347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48.33</v>
      </c>
      <c r="L9" s="88">
        <v>0</v>
      </c>
      <c r="M9" s="116">
        <v>0</v>
      </c>
      <c r="N9" s="115">
        <v>-89</v>
      </c>
      <c r="O9" s="88">
        <v>-210</v>
      </c>
      <c r="P9" s="88">
        <v>-359</v>
      </c>
      <c r="Q9" s="88">
        <v>0</v>
      </c>
      <c r="R9" s="88">
        <v>0</v>
      </c>
      <c r="S9" s="116">
        <v>0</v>
      </c>
      <c r="U9" s="115">
        <v>-658</v>
      </c>
      <c r="V9" s="116">
        <v>48.32</v>
      </c>
      <c r="W9">
        <v>-89</v>
      </c>
      <c r="X9">
        <v>-210</v>
      </c>
      <c r="Y9">
        <v>48.33</v>
      </c>
      <c r="Z9">
        <v>0</v>
      </c>
      <c r="AA9">
        <v>-359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</v>
      </c>
      <c r="N10" s="115">
        <v>-109</v>
      </c>
      <c r="O10" s="88">
        <v>-225</v>
      </c>
      <c r="P10" s="88">
        <v>-379</v>
      </c>
      <c r="Q10" s="88">
        <v>0</v>
      </c>
      <c r="R10" s="88">
        <v>0</v>
      </c>
      <c r="S10" s="116">
        <v>0</v>
      </c>
      <c r="U10" s="115">
        <v>-713</v>
      </c>
      <c r="V10" s="116">
        <v>48.32</v>
      </c>
      <c r="W10">
        <v>-109</v>
      </c>
      <c r="X10">
        <v>-225</v>
      </c>
      <c r="Y10">
        <v>48.33</v>
      </c>
      <c r="Z10">
        <v>0</v>
      </c>
      <c r="AA10">
        <v>-379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9.66</v>
      </c>
      <c r="L11" s="88">
        <v>0</v>
      </c>
      <c r="M11" s="116">
        <v>0.87</v>
      </c>
      <c r="N11" s="115">
        <v>-129</v>
      </c>
      <c r="O11" s="88">
        <v>-225</v>
      </c>
      <c r="P11" s="88">
        <v>-388</v>
      </c>
      <c r="Q11" s="88">
        <v>0</v>
      </c>
      <c r="R11" s="88">
        <v>0</v>
      </c>
      <c r="S11" s="116">
        <v>0</v>
      </c>
      <c r="U11" s="115">
        <v>-742</v>
      </c>
      <c r="V11" s="116">
        <v>10.53</v>
      </c>
      <c r="W11">
        <v>-129</v>
      </c>
      <c r="X11">
        <v>-225</v>
      </c>
      <c r="Y11">
        <v>9.66</v>
      </c>
      <c r="Z11">
        <v>0.87</v>
      </c>
      <c r="AA11">
        <v>-388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48.32</v>
      </c>
      <c r="L12" s="88">
        <v>0</v>
      </c>
      <c r="M12" s="116">
        <v>1.84</v>
      </c>
      <c r="N12" s="115">
        <v>-156</v>
      </c>
      <c r="O12" s="88">
        <v>-245</v>
      </c>
      <c r="P12" s="88">
        <v>-407</v>
      </c>
      <c r="Q12" s="88">
        <v>0</v>
      </c>
      <c r="R12" s="88">
        <v>0</v>
      </c>
      <c r="S12" s="116">
        <v>0</v>
      </c>
      <c r="U12" s="115">
        <v>-808</v>
      </c>
      <c r="V12" s="116">
        <v>50.16</v>
      </c>
      <c r="W12">
        <v>-156</v>
      </c>
      <c r="X12">
        <v>-245</v>
      </c>
      <c r="Y12">
        <v>48.32</v>
      </c>
      <c r="Z12">
        <v>1.84</v>
      </c>
      <c r="AA12">
        <v>-407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72.489999999999995</v>
      </c>
      <c r="L13" s="88">
        <v>0</v>
      </c>
      <c r="M13" s="116">
        <v>1.64</v>
      </c>
      <c r="N13" s="115">
        <v>-179</v>
      </c>
      <c r="O13" s="88">
        <v>-265</v>
      </c>
      <c r="P13" s="88">
        <v>-429</v>
      </c>
      <c r="Q13" s="88">
        <v>0</v>
      </c>
      <c r="R13" s="88">
        <v>0</v>
      </c>
      <c r="S13" s="116">
        <v>0</v>
      </c>
      <c r="U13" s="115">
        <v>-873</v>
      </c>
      <c r="V13" s="116">
        <v>74.13</v>
      </c>
      <c r="W13">
        <v>-179</v>
      </c>
      <c r="X13">
        <v>-265</v>
      </c>
      <c r="Y13">
        <v>72.489999999999995</v>
      </c>
      <c r="Z13">
        <v>1.64</v>
      </c>
      <c r="AA13">
        <v>-429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14.5</v>
      </c>
      <c r="L14" s="88">
        <v>0</v>
      </c>
      <c r="M14" s="116">
        <v>2.61</v>
      </c>
      <c r="N14" s="115">
        <v>-210</v>
      </c>
      <c r="O14" s="88">
        <v>-280</v>
      </c>
      <c r="P14" s="88">
        <v>-457</v>
      </c>
      <c r="Q14" s="88">
        <v>0</v>
      </c>
      <c r="R14" s="88">
        <v>0</v>
      </c>
      <c r="S14" s="116">
        <v>0</v>
      </c>
      <c r="U14" s="115">
        <v>-947</v>
      </c>
      <c r="V14" s="116">
        <v>17.11</v>
      </c>
      <c r="W14">
        <v>-210</v>
      </c>
      <c r="X14">
        <v>-280</v>
      </c>
      <c r="Y14">
        <v>14.5</v>
      </c>
      <c r="Z14">
        <v>2.61</v>
      </c>
      <c r="AA14">
        <v>-457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-280</v>
      </c>
      <c r="P15" s="88">
        <v>-483</v>
      </c>
      <c r="Q15" s="88">
        <v>0</v>
      </c>
      <c r="R15" s="88">
        <v>0</v>
      </c>
      <c r="S15" s="116">
        <v>0</v>
      </c>
      <c r="U15" s="115">
        <v>-763</v>
      </c>
      <c r="V15" s="116">
        <v>0</v>
      </c>
      <c r="W15">
        <v>0</v>
      </c>
      <c r="X15">
        <v>-280</v>
      </c>
      <c r="Y15">
        <v>0</v>
      </c>
      <c r="Z15">
        <v>0</v>
      </c>
      <c r="AA15">
        <v>-483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0.87</v>
      </c>
      <c r="N16" s="115">
        <v>0</v>
      </c>
      <c r="O16" s="88">
        <v>-295</v>
      </c>
      <c r="P16" s="88">
        <v>-502</v>
      </c>
      <c r="Q16" s="88">
        <v>0</v>
      </c>
      <c r="R16" s="88">
        <v>0</v>
      </c>
      <c r="S16" s="116">
        <v>0</v>
      </c>
      <c r="U16" s="115">
        <v>-797</v>
      </c>
      <c r="V16" s="116">
        <v>0.87</v>
      </c>
      <c r="W16">
        <v>0</v>
      </c>
      <c r="X16">
        <v>-295</v>
      </c>
      <c r="Y16">
        <v>0</v>
      </c>
      <c r="Z16">
        <v>0.87</v>
      </c>
      <c r="AA16">
        <v>-502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-25</v>
      </c>
      <c r="O17" s="88">
        <v>-310</v>
      </c>
      <c r="P17" s="88">
        <v>-520</v>
      </c>
      <c r="Q17" s="88">
        <v>0</v>
      </c>
      <c r="R17" s="88">
        <v>0</v>
      </c>
      <c r="S17" s="116">
        <v>0</v>
      </c>
      <c r="U17" s="115">
        <v>-855</v>
      </c>
      <c r="V17" s="116">
        <v>1.1599999999999999</v>
      </c>
      <c r="W17">
        <v>-25</v>
      </c>
      <c r="X17">
        <v>-310</v>
      </c>
      <c r="Y17">
        <v>0</v>
      </c>
      <c r="Z17">
        <v>1.1599999999999999</v>
      </c>
      <c r="AA17">
        <v>-520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</v>
      </c>
      <c r="N18" s="115">
        <v>-51</v>
      </c>
      <c r="O18" s="88">
        <v>-320</v>
      </c>
      <c r="P18" s="88">
        <v>-538</v>
      </c>
      <c r="Q18" s="88">
        <v>0</v>
      </c>
      <c r="R18" s="88">
        <v>0</v>
      </c>
      <c r="S18" s="116">
        <v>0</v>
      </c>
      <c r="U18" s="115">
        <v>-909</v>
      </c>
      <c r="V18" s="116">
        <v>3</v>
      </c>
      <c r="W18">
        <v>-51</v>
      </c>
      <c r="X18">
        <v>-320</v>
      </c>
      <c r="Y18">
        <v>0</v>
      </c>
      <c r="Z18">
        <v>3</v>
      </c>
      <c r="AA18">
        <v>-538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1.45</v>
      </c>
      <c r="N19" s="115">
        <v>0</v>
      </c>
      <c r="O19" s="88">
        <v>-335</v>
      </c>
      <c r="P19" s="88">
        <v>-566</v>
      </c>
      <c r="Q19" s="88">
        <v>0</v>
      </c>
      <c r="R19" s="88">
        <v>0</v>
      </c>
      <c r="S19" s="116">
        <v>0</v>
      </c>
      <c r="U19" s="115">
        <v>-901</v>
      </c>
      <c r="V19" s="116">
        <v>1.45</v>
      </c>
      <c r="W19">
        <v>0</v>
      </c>
      <c r="X19">
        <v>-335</v>
      </c>
      <c r="Y19">
        <v>0</v>
      </c>
      <c r="Z19">
        <v>1.45</v>
      </c>
      <c r="AA19">
        <v>-566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2.13</v>
      </c>
      <c r="N20" s="115">
        <v>0</v>
      </c>
      <c r="O20" s="88">
        <v>-345</v>
      </c>
      <c r="P20" s="88">
        <v>-585</v>
      </c>
      <c r="Q20" s="88">
        <v>0</v>
      </c>
      <c r="R20" s="88">
        <v>0</v>
      </c>
      <c r="S20" s="116">
        <v>0</v>
      </c>
      <c r="U20" s="115">
        <v>-930</v>
      </c>
      <c r="V20" s="116">
        <v>2.13</v>
      </c>
      <c r="W20">
        <v>0</v>
      </c>
      <c r="X20">
        <v>-345</v>
      </c>
      <c r="Y20">
        <v>0</v>
      </c>
      <c r="Z20">
        <v>2.13</v>
      </c>
      <c r="AA20">
        <v>-585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2.71</v>
      </c>
      <c r="N21" s="115">
        <v>-10</v>
      </c>
      <c r="O21" s="88">
        <v>-360</v>
      </c>
      <c r="P21" s="88">
        <v>-609</v>
      </c>
      <c r="Q21" s="88">
        <v>0</v>
      </c>
      <c r="R21" s="88">
        <v>0</v>
      </c>
      <c r="S21" s="116">
        <v>0</v>
      </c>
      <c r="U21" s="115">
        <v>-979</v>
      </c>
      <c r="V21" s="116">
        <v>2.71</v>
      </c>
      <c r="W21">
        <v>-10</v>
      </c>
      <c r="X21">
        <v>-360</v>
      </c>
      <c r="Y21">
        <v>0</v>
      </c>
      <c r="Z21">
        <v>2.71</v>
      </c>
      <c r="AA21">
        <v>-609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0.28999999999999998</v>
      </c>
      <c r="N22" s="115">
        <v>-42</v>
      </c>
      <c r="O22" s="88">
        <v>-375</v>
      </c>
      <c r="P22" s="88">
        <v>-635</v>
      </c>
      <c r="Q22" s="88">
        <v>0</v>
      </c>
      <c r="R22" s="88">
        <v>0</v>
      </c>
      <c r="S22" s="116">
        <v>0</v>
      </c>
      <c r="U22" s="115">
        <v>-1052</v>
      </c>
      <c r="V22" s="116">
        <v>0.28999999999999998</v>
      </c>
      <c r="W22">
        <v>-42</v>
      </c>
      <c r="X22">
        <v>-375</v>
      </c>
      <c r="Y22">
        <v>0</v>
      </c>
      <c r="Z22">
        <v>0.28999999999999998</v>
      </c>
      <c r="AA22">
        <v>-635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5.99</v>
      </c>
      <c r="N23" s="115">
        <v>-77</v>
      </c>
      <c r="O23" s="88">
        <v>-380</v>
      </c>
      <c r="P23" s="88">
        <v>-660</v>
      </c>
      <c r="Q23" s="88">
        <v>0</v>
      </c>
      <c r="R23" s="88">
        <v>0</v>
      </c>
      <c r="S23" s="116">
        <v>0</v>
      </c>
      <c r="U23" s="115">
        <v>-1117</v>
      </c>
      <c r="V23" s="116">
        <v>5.99</v>
      </c>
      <c r="W23">
        <v>-77</v>
      </c>
      <c r="X23">
        <v>-380</v>
      </c>
      <c r="Y23">
        <v>0</v>
      </c>
      <c r="Z23">
        <v>5.99</v>
      </c>
      <c r="AA23">
        <v>-660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3.77</v>
      </c>
      <c r="N24" s="115">
        <v>-115</v>
      </c>
      <c r="O24" s="88">
        <v>-395</v>
      </c>
      <c r="P24" s="88">
        <v>-687</v>
      </c>
      <c r="Q24" s="88">
        <v>0</v>
      </c>
      <c r="R24" s="88">
        <v>0</v>
      </c>
      <c r="S24" s="116">
        <v>0</v>
      </c>
      <c r="U24" s="115">
        <v>-1197</v>
      </c>
      <c r="V24" s="116">
        <v>3.77</v>
      </c>
      <c r="W24">
        <v>-115</v>
      </c>
      <c r="X24">
        <v>-395</v>
      </c>
      <c r="Y24">
        <v>0</v>
      </c>
      <c r="Z24">
        <v>3.77</v>
      </c>
      <c r="AA24">
        <v>-687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-149</v>
      </c>
      <c r="O25" s="88">
        <v>-405</v>
      </c>
      <c r="P25" s="88">
        <v>-710</v>
      </c>
      <c r="Q25" s="88">
        <v>0</v>
      </c>
      <c r="R25" s="88">
        <v>0</v>
      </c>
      <c r="S25" s="116">
        <v>0</v>
      </c>
      <c r="U25" s="115">
        <v>-1264</v>
      </c>
      <c r="V25" s="116">
        <v>9.66</v>
      </c>
      <c r="W25">
        <v>-149</v>
      </c>
      <c r="X25">
        <v>-405</v>
      </c>
      <c r="Y25">
        <v>0</v>
      </c>
      <c r="Z25">
        <v>9.67</v>
      </c>
      <c r="AA25">
        <v>-710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</v>
      </c>
      <c r="N26" s="115">
        <v>-175</v>
      </c>
      <c r="O26" s="88">
        <v>-410</v>
      </c>
      <c r="P26" s="88">
        <v>-732</v>
      </c>
      <c r="Q26" s="88">
        <v>0</v>
      </c>
      <c r="R26" s="88">
        <v>0</v>
      </c>
      <c r="S26" s="116">
        <v>0</v>
      </c>
      <c r="U26" s="115">
        <v>-1317</v>
      </c>
      <c r="V26" s="116">
        <v>3</v>
      </c>
      <c r="W26">
        <v>-175</v>
      </c>
      <c r="X26">
        <v>-410</v>
      </c>
      <c r="Y26">
        <v>0</v>
      </c>
      <c r="Z26">
        <v>3</v>
      </c>
      <c r="AA26">
        <v>-732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3.48</v>
      </c>
      <c r="N27" s="115">
        <v>-93</v>
      </c>
      <c r="O27" s="88">
        <v>-308</v>
      </c>
      <c r="P27" s="88">
        <v>-514.9</v>
      </c>
      <c r="Q27" s="88">
        <v>0</v>
      </c>
      <c r="R27" s="88">
        <v>0</v>
      </c>
      <c r="S27" s="116">
        <v>0</v>
      </c>
      <c r="U27" s="115">
        <v>-915.9</v>
      </c>
      <c r="V27" s="116">
        <v>3.48</v>
      </c>
      <c r="W27">
        <v>-93</v>
      </c>
      <c r="X27">
        <v>-308</v>
      </c>
      <c r="Y27">
        <v>0</v>
      </c>
      <c r="Z27">
        <v>3.48</v>
      </c>
      <c r="AA27">
        <v>-514.9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7.06</v>
      </c>
      <c r="N28" s="115">
        <v>-125</v>
      </c>
      <c r="O28" s="88">
        <v>-328</v>
      </c>
      <c r="P28" s="88">
        <v>-509</v>
      </c>
      <c r="Q28" s="88">
        <v>0</v>
      </c>
      <c r="R28" s="88">
        <v>0</v>
      </c>
      <c r="S28" s="116">
        <v>0</v>
      </c>
      <c r="U28" s="115">
        <v>-962</v>
      </c>
      <c r="V28" s="116">
        <v>7.06</v>
      </c>
      <c r="W28">
        <v>-125</v>
      </c>
      <c r="X28">
        <v>-328</v>
      </c>
      <c r="Y28">
        <v>0</v>
      </c>
      <c r="Z28">
        <v>7.06</v>
      </c>
      <c r="AA28">
        <v>-509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0.39</v>
      </c>
      <c r="N29" s="115">
        <v>-165</v>
      </c>
      <c r="O29" s="88">
        <v>-311</v>
      </c>
      <c r="P29" s="88">
        <v>-519</v>
      </c>
      <c r="Q29" s="88">
        <v>0</v>
      </c>
      <c r="R29" s="88">
        <v>0</v>
      </c>
      <c r="S29" s="116">
        <v>0</v>
      </c>
      <c r="U29" s="115">
        <v>-995</v>
      </c>
      <c r="V29" s="116">
        <v>0.39</v>
      </c>
      <c r="W29">
        <v>-165</v>
      </c>
      <c r="X29">
        <v>-311</v>
      </c>
      <c r="Y29">
        <v>0</v>
      </c>
      <c r="Z29">
        <v>0.39</v>
      </c>
      <c r="AA29">
        <v>-519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3.96</v>
      </c>
      <c r="N30" s="115">
        <v>-211</v>
      </c>
      <c r="O30" s="88">
        <v>-306</v>
      </c>
      <c r="P30" s="88">
        <v>-532</v>
      </c>
      <c r="Q30" s="88">
        <v>0</v>
      </c>
      <c r="R30" s="88">
        <v>0</v>
      </c>
      <c r="S30" s="116">
        <v>0</v>
      </c>
      <c r="U30" s="115">
        <v>-1049</v>
      </c>
      <c r="V30" s="116">
        <v>3.96</v>
      </c>
      <c r="W30">
        <v>-211</v>
      </c>
      <c r="X30">
        <v>-306</v>
      </c>
      <c r="Y30">
        <v>0</v>
      </c>
      <c r="Z30">
        <v>3.96</v>
      </c>
      <c r="AA30">
        <v>-532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5.12</v>
      </c>
      <c r="N31" s="115">
        <v>-241</v>
      </c>
      <c r="O31" s="88">
        <v>-305.98</v>
      </c>
      <c r="P31" s="88">
        <v>-538</v>
      </c>
      <c r="Q31" s="88">
        <v>0</v>
      </c>
      <c r="R31" s="88">
        <v>0</v>
      </c>
      <c r="S31" s="116">
        <v>0</v>
      </c>
      <c r="U31" s="115">
        <v>-1084.98</v>
      </c>
      <c r="V31" s="116">
        <v>5.12</v>
      </c>
      <c r="W31">
        <v>-241</v>
      </c>
      <c r="X31">
        <v>-305.98</v>
      </c>
      <c r="Y31">
        <v>0</v>
      </c>
      <c r="Z31">
        <v>5.12</v>
      </c>
      <c r="AA31">
        <v>-538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7.15</v>
      </c>
      <c r="N32" s="115">
        <v>-281</v>
      </c>
      <c r="O32" s="88">
        <v>-311</v>
      </c>
      <c r="P32" s="88">
        <v>-560</v>
      </c>
      <c r="Q32" s="88">
        <v>0</v>
      </c>
      <c r="R32" s="88">
        <v>0</v>
      </c>
      <c r="S32" s="116">
        <v>0</v>
      </c>
      <c r="U32" s="115">
        <v>-1152</v>
      </c>
      <c r="V32" s="116">
        <v>7.15</v>
      </c>
      <c r="W32">
        <v>-281</v>
      </c>
      <c r="X32">
        <v>-311</v>
      </c>
      <c r="Y32">
        <v>0</v>
      </c>
      <c r="Z32">
        <v>7.15</v>
      </c>
      <c r="AA32">
        <v>-560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2.61</v>
      </c>
      <c r="N33" s="115">
        <v>-286</v>
      </c>
      <c r="O33" s="88">
        <v>-321</v>
      </c>
      <c r="P33" s="88">
        <v>-561</v>
      </c>
      <c r="Q33" s="88">
        <v>0</v>
      </c>
      <c r="R33" s="88">
        <v>0</v>
      </c>
      <c r="S33" s="116">
        <v>0</v>
      </c>
      <c r="U33" s="115">
        <v>-1168</v>
      </c>
      <c r="V33" s="116">
        <v>2.61</v>
      </c>
      <c r="W33">
        <v>-286</v>
      </c>
      <c r="X33">
        <v>-321</v>
      </c>
      <c r="Y33">
        <v>0</v>
      </c>
      <c r="Z33">
        <v>2.61</v>
      </c>
      <c r="AA33">
        <v>-561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2.5099999999999998</v>
      </c>
      <c r="N34" s="115">
        <v>-292</v>
      </c>
      <c r="O34" s="88">
        <v>-316</v>
      </c>
      <c r="P34" s="88">
        <v>-570</v>
      </c>
      <c r="Q34" s="88">
        <v>0</v>
      </c>
      <c r="R34" s="88">
        <v>0</v>
      </c>
      <c r="S34" s="116">
        <v>0</v>
      </c>
      <c r="U34" s="115">
        <v>-1178</v>
      </c>
      <c r="V34" s="116">
        <v>2.5099999999999998</v>
      </c>
      <c r="W34">
        <v>-292</v>
      </c>
      <c r="X34">
        <v>-316</v>
      </c>
      <c r="Y34">
        <v>0</v>
      </c>
      <c r="Z34">
        <v>2.5099999999999998</v>
      </c>
      <c r="AA34">
        <v>-570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4.6399999999999997</v>
      </c>
      <c r="N35" s="115">
        <v>-394</v>
      </c>
      <c r="O35" s="88">
        <v>-321</v>
      </c>
      <c r="P35" s="88">
        <v>-541.73</v>
      </c>
      <c r="Q35" s="88">
        <v>0</v>
      </c>
      <c r="R35" s="88">
        <v>0</v>
      </c>
      <c r="S35" s="116">
        <v>0</v>
      </c>
      <c r="U35" s="115">
        <v>-1256.73</v>
      </c>
      <c r="V35" s="116">
        <v>4.6399999999999997</v>
      </c>
      <c r="W35">
        <v>-394</v>
      </c>
      <c r="X35">
        <v>-321</v>
      </c>
      <c r="Y35">
        <v>0</v>
      </c>
      <c r="Z35">
        <v>4.6399999999999997</v>
      </c>
      <c r="AA35">
        <v>-541.73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-389</v>
      </c>
      <c r="O36" s="88">
        <v>-326</v>
      </c>
      <c r="P36" s="88">
        <v>-420.43</v>
      </c>
      <c r="Q36" s="88">
        <v>0</v>
      </c>
      <c r="R36" s="88">
        <v>0</v>
      </c>
      <c r="S36" s="116">
        <v>0</v>
      </c>
      <c r="U36" s="115">
        <v>-1135.43</v>
      </c>
      <c r="V36" s="116">
        <v>0</v>
      </c>
      <c r="W36">
        <v>-389</v>
      </c>
      <c r="X36">
        <v>-326</v>
      </c>
      <c r="Y36">
        <v>0</v>
      </c>
      <c r="Z36">
        <v>0</v>
      </c>
      <c r="AA36">
        <v>-420.43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3.77</v>
      </c>
      <c r="N37" s="115">
        <v>-380</v>
      </c>
      <c r="O37" s="88">
        <v>-341</v>
      </c>
      <c r="P37" s="88">
        <v>-263</v>
      </c>
      <c r="Q37" s="88">
        <v>0</v>
      </c>
      <c r="R37" s="88">
        <v>0</v>
      </c>
      <c r="S37" s="116">
        <v>0</v>
      </c>
      <c r="U37" s="115">
        <v>-984</v>
      </c>
      <c r="V37" s="116">
        <v>3.77</v>
      </c>
      <c r="W37">
        <v>-380</v>
      </c>
      <c r="X37">
        <v>-341</v>
      </c>
      <c r="Y37">
        <v>0</v>
      </c>
      <c r="Z37">
        <v>3.77</v>
      </c>
      <c r="AA37">
        <v>-263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3.87</v>
      </c>
      <c r="N38" s="115">
        <v>-355</v>
      </c>
      <c r="O38" s="88">
        <v>-331</v>
      </c>
      <c r="P38" s="88">
        <v>-240</v>
      </c>
      <c r="Q38" s="88">
        <v>0</v>
      </c>
      <c r="R38" s="88">
        <v>0</v>
      </c>
      <c r="S38" s="116">
        <v>0</v>
      </c>
      <c r="U38" s="115">
        <v>-926</v>
      </c>
      <c r="V38" s="116">
        <v>3.87</v>
      </c>
      <c r="W38">
        <v>-355</v>
      </c>
      <c r="X38">
        <v>-331</v>
      </c>
      <c r="Y38">
        <v>0</v>
      </c>
      <c r="Z38">
        <v>3.87</v>
      </c>
      <c r="AA38">
        <v>-240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-294</v>
      </c>
      <c r="O39" s="88">
        <v>-326</v>
      </c>
      <c r="P39" s="88">
        <v>-220</v>
      </c>
      <c r="Q39" s="88">
        <v>0</v>
      </c>
      <c r="R39" s="88">
        <v>0</v>
      </c>
      <c r="S39" s="116">
        <v>0</v>
      </c>
      <c r="U39" s="115">
        <v>-840</v>
      </c>
      <c r="V39" s="116">
        <v>9.66</v>
      </c>
      <c r="W39">
        <v>-294</v>
      </c>
      <c r="X39">
        <v>-326</v>
      </c>
      <c r="Y39">
        <v>0</v>
      </c>
      <c r="Z39">
        <v>9.67</v>
      </c>
      <c r="AA39">
        <v>-220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4.74</v>
      </c>
      <c r="N40" s="115">
        <v>-250</v>
      </c>
      <c r="O40" s="88">
        <v>-311</v>
      </c>
      <c r="P40" s="88">
        <v>-171</v>
      </c>
      <c r="Q40" s="88">
        <v>0</v>
      </c>
      <c r="R40" s="88">
        <v>0</v>
      </c>
      <c r="S40" s="116">
        <v>0</v>
      </c>
      <c r="U40" s="115">
        <v>-732</v>
      </c>
      <c r="V40" s="116">
        <v>4.74</v>
      </c>
      <c r="W40">
        <v>-250</v>
      </c>
      <c r="X40">
        <v>-311</v>
      </c>
      <c r="Y40">
        <v>0</v>
      </c>
      <c r="Z40">
        <v>4.74</v>
      </c>
      <c r="AA40">
        <v>-171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4.3499999999999996</v>
      </c>
      <c r="N41" s="115">
        <v>-210</v>
      </c>
      <c r="O41" s="88">
        <v>-296</v>
      </c>
      <c r="P41" s="88">
        <v>-120</v>
      </c>
      <c r="Q41" s="88">
        <v>0</v>
      </c>
      <c r="R41" s="88">
        <v>0</v>
      </c>
      <c r="S41" s="116">
        <v>0</v>
      </c>
      <c r="U41" s="115">
        <v>-626</v>
      </c>
      <c r="V41" s="116">
        <v>4.3499999999999996</v>
      </c>
      <c r="W41">
        <v>-210</v>
      </c>
      <c r="X41">
        <v>-296</v>
      </c>
      <c r="Y41">
        <v>0</v>
      </c>
      <c r="Z41">
        <v>4.3499999999999996</v>
      </c>
      <c r="AA41">
        <v>-120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4.3499999999999996</v>
      </c>
      <c r="N42" s="115">
        <v>-190</v>
      </c>
      <c r="O42" s="88">
        <v>-271</v>
      </c>
      <c r="P42" s="88">
        <v>-76</v>
      </c>
      <c r="Q42" s="88">
        <v>0</v>
      </c>
      <c r="R42" s="88">
        <v>0</v>
      </c>
      <c r="S42" s="116">
        <v>0</v>
      </c>
      <c r="U42" s="115">
        <v>-537</v>
      </c>
      <c r="V42" s="116">
        <v>4.3499999999999996</v>
      </c>
      <c r="W42">
        <v>-190</v>
      </c>
      <c r="X42">
        <v>-271</v>
      </c>
      <c r="Y42">
        <v>0</v>
      </c>
      <c r="Z42">
        <v>4.3499999999999996</v>
      </c>
      <c r="AA42">
        <v>-76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-175</v>
      </c>
      <c r="O43" s="88">
        <v>-251</v>
      </c>
      <c r="P43" s="88">
        <v>-49</v>
      </c>
      <c r="Q43" s="88">
        <v>0</v>
      </c>
      <c r="R43" s="88">
        <v>0</v>
      </c>
      <c r="S43" s="116">
        <v>0</v>
      </c>
      <c r="U43" s="115">
        <v>-475</v>
      </c>
      <c r="V43" s="116">
        <v>0</v>
      </c>
      <c r="W43">
        <v>-175</v>
      </c>
      <c r="X43">
        <v>-251</v>
      </c>
      <c r="Y43">
        <v>0</v>
      </c>
      <c r="Z43">
        <v>0</v>
      </c>
      <c r="AA43">
        <v>-49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3.29</v>
      </c>
      <c r="N44" s="115">
        <v>-156</v>
      </c>
      <c r="O44" s="88">
        <v>-231</v>
      </c>
      <c r="P44" s="88">
        <v>-29</v>
      </c>
      <c r="Q44" s="88">
        <v>0</v>
      </c>
      <c r="R44" s="88">
        <v>0</v>
      </c>
      <c r="S44" s="116">
        <v>0</v>
      </c>
      <c r="U44" s="115">
        <v>-416</v>
      </c>
      <c r="V44" s="116">
        <v>3.29</v>
      </c>
      <c r="W44">
        <v>-156</v>
      </c>
      <c r="X44">
        <v>-231</v>
      </c>
      <c r="Y44">
        <v>0</v>
      </c>
      <c r="Z44">
        <v>3.29</v>
      </c>
      <c r="AA44">
        <v>-29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2.3199999999999998</v>
      </c>
      <c r="N45" s="115">
        <v>-140</v>
      </c>
      <c r="O45" s="88">
        <v>-226</v>
      </c>
      <c r="P45" s="88">
        <v>-19</v>
      </c>
      <c r="Q45" s="88">
        <v>0</v>
      </c>
      <c r="R45" s="88">
        <v>0</v>
      </c>
      <c r="S45" s="116">
        <v>0</v>
      </c>
      <c r="U45" s="115">
        <v>-385</v>
      </c>
      <c r="V45" s="116">
        <v>2.3199999999999998</v>
      </c>
      <c r="W45">
        <v>-140</v>
      </c>
      <c r="X45">
        <v>-226</v>
      </c>
      <c r="Y45">
        <v>0</v>
      </c>
      <c r="Z45">
        <v>2.3199999999999998</v>
      </c>
      <c r="AA45">
        <v>-19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6.28</v>
      </c>
      <c r="N46" s="115">
        <v>-132</v>
      </c>
      <c r="O46" s="88">
        <v>-216</v>
      </c>
      <c r="P46" s="88">
        <v>-8</v>
      </c>
      <c r="Q46" s="88">
        <v>0</v>
      </c>
      <c r="R46" s="88">
        <v>0</v>
      </c>
      <c r="S46" s="116">
        <v>0</v>
      </c>
      <c r="U46" s="115">
        <v>-356</v>
      </c>
      <c r="V46" s="116">
        <v>6.28</v>
      </c>
      <c r="W46">
        <v>-132</v>
      </c>
      <c r="X46">
        <v>-216</v>
      </c>
      <c r="Y46">
        <v>0</v>
      </c>
      <c r="Z46">
        <v>6.28</v>
      </c>
      <c r="AA46">
        <v>-8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1.93</v>
      </c>
      <c r="N47" s="115">
        <v>-121</v>
      </c>
      <c r="O47" s="88">
        <v>-206</v>
      </c>
      <c r="P47" s="88">
        <v>-127</v>
      </c>
      <c r="Q47" s="88">
        <v>0</v>
      </c>
      <c r="R47" s="88">
        <v>0</v>
      </c>
      <c r="S47" s="116">
        <v>0</v>
      </c>
      <c r="U47" s="115">
        <v>-454</v>
      </c>
      <c r="V47" s="116">
        <v>1.93</v>
      </c>
      <c r="W47">
        <v>-121</v>
      </c>
      <c r="X47">
        <v>-206</v>
      </c>
      <c r="Y47">
        <v>0</v>
      </c>
      <c r="Z47">
        <v>1.93</v>
      </c>
      <c r="AA47">
        <v>-127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1.45</v>
      </c>
      <c r="N48" s="115">
        <v>-112</v>
      </c>
      <c r="O48" s="88">
        <v>-196</v>
      </c>
      <c r="P48" s="88">
        <v>-124</v>
      </c>
      <c r="Q48" s="88">
        <v>0</v>
      </c>
      <c r="R48" s="88">
        <v>0</v>
      </c>
      <c r="S48" s="116">
        <v>0</v>
      </c>
      <c r="U48" s="115">
        <v>-432</v>
      </c>
      <c r="V48" s="116">
        <v>1.45</v>
      </c>
      <c r="W48">
        <v>-112</v>
      </c>
      <c r="X48">
        <v>-196</v>
      </c>
      <c r="Y48">
        <v>0</v>
      </c>
      <c r="Z48">
        <v>1.45</v>
      </c>
      <c r="AA48">
        <v>-124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0.97</v>
      </c>
      <c r="N49" s="115">
        <v>-107</v>
      </c>
      <c r="O49" s="88">
        <v>-186</v>
      </c>
      <c r="P49" s="88">
        <v>-116</v>
      </c>
      <c r="Q49" s="88">
        <v>0</v>
      </c>
      <c r="R49" s="88">
        <v>0</v>
      </c>
      <c r="S49" s="116">
        <v>0</v>
      </c>
      <c r="U49" s="115">
        <v>-409</v>
      </c>
      <c r="V49" s="116">
        <v>0.97</v>
      </c>
      <c r="W49">
        <v>-107</v>
      </c>
      <c r="X49">
        <v>-186</v>
      </c>
      <c r="Y49">
        <v>0</v>
      </c>
      <c r="Z49">
        <v>0.97</v>
      </c>
      <c r="AA49">
        <v>-116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-115</v>
      </c>
      <c r="O50" s="88">
        <v>-181</v>
      </c>
      <c r="P50" s="88">
        <v>-118</v>
      </c>
      <c r="Q50" s="88">
        <v>0</v>
      </c>
      <c r="R50" s="88">
        <v>0</v>
      </c>
      <c r="S50" s="116">
        <v>0</v>
      </c>
      <c r="U50" s="115">
        <v>-414</v>
      </c>
      <c r="V50" s="116">
        <v>0</v>
      </c>
      <c r="W50">
        <v>-115</v>
      </c>
      <c r="X50">
        <v>-181</v>
      </c>
      <c r="Y50">
        <v>0</v>
      </c>
      <c r="Z50">
        <v>0</v>
      </c>
      <c r="AA50">
        <v>-118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3.96</v>
      </c>
      <c r="N51" s="115">
        <v>-102</v>
      </c>
      <c r="O51" s="88">
        <v>-171</v>
      </c>
      <c r="P51" s="88">
        <v>-115</v>
      </c>
      <c r="Q51" s="88">
        <v>0</v>
      </c>
      <c r="R51" s="88">
        <v>0</v>
      </c>
      <c r="S51" s="116">
        <v>0</v>
      </c>
      <c r="U51" s="115">
        <v>-388</v>
      </c>
      <c r="V51" s="116">
        <v>3.96</v>
      </c>
      <c r="W51">
        <v>-102</v>
      </c>
      <c r="X51">
        <v>-171</v>
      </c>
      <c r="Y51">
        <v>0</v>
      </c>
      <c r="Z51">
        <v>3.96</v>
      </c>
      <c r="AA51">
        <v>-115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2.9</v>
      </c>
      <c r="N52" s="115">
        <v>-88</v>
      </c>
      <c r="O52" s="88">
        <v>-166</v>
      </c>
      <c r="P52" s="88">
        <v>-111</v>
      </c>
      <c r="Q52" s="88">
        <v>0</v>
      </c>
      <c r="R52" s="88">
        <v>0</v>
      </c>
      <c r="S52" s="116">
        <v>0</v>
      </c>
      <c r="U52" s="115">
        <v>-365</v>
      </c>
      <c r="V52" s="116">
        <v>2.9</v>
      </c>
      <c r="W52">
        <v>-88</v>
      </c>
      <c r="X52">
        <v>-166</v>
      </c>
      <c r="Y52">
        <v>0</v>
      </c>
      <c r="Z52">
        <v>2.9</v>
      </c>
      <c r="AA52">
        <v>-111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8.02</v>
      </c>
      <c r="N53" s="115">
        <v>-68</v>
      </c>
      <c r="O53" s="88">
        <v>-156</v>
      </c>
      <c r="P53" s="88">
        <v>-114</v>
      </c>
      <c r="Q53" s="88">
        <v>0</v>
      </c>
      <c r="R53" s="88">
        <v>0</v>
      </c>
      <c r="S53" s="116">
        <v>0</v>
      </c>
      <c r="U53" s="115">
        <v>-338</v>
      </c>
      <c r="V53" s="116">
        <v>8.02</v>
      </c>
      <c r="W53">
        <v>-68</v>
      </c>
      <c r="X53">
        <v>-156</v>
      </c>
      <c r="Y53">
        <v>0</v>
      </c>
      <c r="Z53">
        <v>8.02</v>
      </c>
      <c r="AA53">
        <v>-114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3.87</v>
      </c>
      <c r="N54" s="115">
        <v>-62</v>
      </c>
      <c r="O54" s="88">
        <v>-156</v>
      </c>
      <c r="P54" s="88">
        <v>-140</v>
      </c>
      <c r="Q54" s="88">
        <v>0</v>
      </c>
      <c r="R54" s="88">
        <v>0</v>
      </c>
      <c r="S54" s="116">
        <v>0</v>
      </c>
      <c r="U54" s="115">
        <v>-358</v>
      </c>
      <c r="V54" s="116">
        <v>3.87</v>
      </c>
      <c r="W54">
        <v>-62</v>
      </c>
      <c r="X54">
        <v>-156</v>
      </c>
      <c r="Y54">
        <v>0</v>
      </c>
      <c r="Z54">
        <v>3.87</v>
      </c>
      <c r="AA54">
        <v>-140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2.8</v>
      </c>
      <c r="N55" s="115">
        <v>-82</v>
      </c>
      <c r="O55" s="88">
        <v>-140</v>
      </c>
      <c r="P55" s="88">
        <v>-164</v>
      </c>
      <c r="Q55" s="88">
        <v>0</v>
      </c>
      <c r="R55" s="88">
        <v>0</v>
      </c>
      <c r="S55" s="116">
        <v>0</v>
      </c>
      <c r="U55" s="115">
        <v>-386</v>
      </c>
      <c r="V55" s="116">
        <v>2.8</v>
      </c>
      <c r="W55">
        <v>-82</v>
      </c>
      <c r="X55">
        <v>-140</v>
      </c>
      <c r="Y55">
        <v>0</v>
      </c>
      <c r="Z55">
        <v>2.8</v>
      </c>
      <c r="AA55">
        <v>-164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2.13</v>
      </c>
      <c r="N56" s="115">
        <v>-80</v>
      </c>
      <c r="O56" s="88">
        <v>-156</v>
      </c>
      <c r="P56" s="88">
        <v>-180</v>
      </c>
      <c r="Q56" s="88">
        <v>0</v>
      </c>
      <c r="R56" s="88">
        <v>0</v>
      </c>
      <c r="S56" s="116">
        <v>0</v>
      </c>
      <c r="U56" s="115">
        <v>-416</v>
      </c>
      <c r="V56" s="116">
        <v>2.13</v>
      </c>
      <c r="W56">
        <v>-80</v>
      </c>
      <c r="X56">
        <v>-156</v>
      </c>
      <c r="Y56">
        <v>0</v>
      </c>
      <c r="Z56">
        <v>2.13</v>
      </c>
      <c r="AA56">
        <v>-180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-151</v>
      </c>
      <c r="P57" s="88">
        <v>-175</v>
      </c>
      <c r="Q57" s="88">
        <v>0</v>
      </c>
      <c r="R57" s="88">
        <v>0</v>
      </c>
      <c r="S57" s="116">
        <v>0</v>
      </c>
      <c r="U57" s="115">
        <v>-326</v>
      </c>
      <c r="V57" s="116">
        <v>0</v>
      </c>
      <c r="W57">
        <v>0</v>
      </c>
      <c r="X57">
        <v>-151</v>
      </c>
      <c r="Y57">
        <v>0</v>
      </c>
      <c r="Z57">
        <v>0</v>
      </c>
      <c r="AA57">
        <v>-175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1.55</v>
      </c>
      <c r="N58" s="115">
        <v>0</v>
      </c>
      <c r="O58" s="88">
        <v>-141</v>
      </c>
      <c r="P58" s="88">
        <v>-136</v>
      </c>
      <c r="Q58" s="88">
        <v>0</v>
      </c>
      <c r="R58" s="88">
        <v>0</v>
      </c>
      <c r="S58" s="116">
        <v>0</v>
      </c>
      <c r="U58" s="115">
        <v>-277</v>
      </c>
      <c r="V58" s="116">
        <v>1.55</v>
      </c>
      <c r="W58">
        <v>0</v>
      </c>
      <c r="X58">
        <v>-141</v>
      </c>
      <c r="Y58">
        <v>0</v>
      </c>
      <c r="Z58">
        <v>1.55</v>
      </c>
      <c r="AA58">
        <v>-136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1.55</v>
      </c>
      <c r="N59" s="115">
        <v>0</v>
      </c>
      <c r="O59" s="88">
        <v>-131</v>
      </c>
      <c r="P59" s="88">
        <v>-96</v>
      </c>
      <c r="Q59" s="88">
        <v>0</v>
      </c>
      <c r="R59" s="88">
        <v>0</v>
      </c>
      <c r="S59" s="116">
        <v>0</v>
      </c>
      <c r="U59" s="115">
        <v>-227</v>
      </c>
      <c r="V59" s="116">
        <v>1.55</v>
      </c>
      <c r="W59">
        <v>0</v>
      </c>
      <c r="X59">
        <v>-131</v>
      </c>
      <c r="Y59">
        <v>0</v>
      </c>
      <c r="Z59">
        <v>1.55</v>
      </c>
      <c r="AA59">
        <v>-96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6.48</v>
      </c>
      <c r="N60" s="115">
        <v>0</v>
      </c>
      <c r="O60" s="88">
        <v>-121</v>
      </c>
      <c r="P60" s="88">
        <v>-58</v>
      </c>
      <c r="Q60" s="88">
        <v>0</v>
      </c>
      <c r="R60" s="88">
        <v>0</v>
      </c>
      <c r="S60" s="116">
        <v>0</v>
      </c>
      <c r="U60" s="115">
        <v>-179</v>
      </c>
      <c r="V60" s="116">
        <v>6.48</v>
      </c>
      <c r="W60">
        <v>0</v>
      </c>
      <c r="X60">
        <v>-121</v>
      </c>
      <c r="Y60">
        <v>0</v>
      </c>
      <c r="Z60">
        <v>6.48</v>
      </c>
      <c r="AA60">
        <v>-58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3.19</v>
      </c>
      <c r="N61" s="115">
        <v>0</v>
      </c>
      <c r="O61" s="88">
        <v>-120.45</v>
      </c>
      <c r="P61" s="88">
        <v>-35</v>
      </c>
      <c r="Q61" s="88">
        <v>0</v>
      </c>
      <c r="R61" s="88">
        <v>0</v>
      </c>
      <c r="S61" s="116">
        <v>0</v>
      </c>
      <c r="U61" s="115">
        <v>-155.44999999999999</v>
      </c>
      <c r="V61" s="116">
        <v>3.19</v>
      </c>
      <c r="W61">
        <v>0</v>
      </c>
      <c r="X61">
        <v>-120.45</v>
      </c>
      <c r="Y61">
        <v>0</v>
      </c>
      <c r="Z61">
        <v>3.19</v>
      </c>
      <c r="AA61">
        <v>-35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2.0299999999999998</v>
      </c>
      <c r="N62" s="115">
        <v>0</v>
      </c>
      <c r="O62" s="88">
        <v>-116</v>
      </c>
      <c r="P62" s="88">
        <v>-17</v>
      </c>
      <c r="Q62" s="88">
        <v>0</v>
      </c>
      <c r="R62" s="88">
        <v>0</v>
      </c>
      <c r="S62" s="116">
        <v>0</v>
      </c>
      <c r="U62" s="115">
        <v>-133</v>
      </c>
      <c r="V62" s="116">
        <v>2.0299999999999998</v>
      </c>
      <c r="W62">
        <v>0</v>
      </c>
      <c r="X62">
        <v>-116</v>
      </c>
      <c r="Y62">
        <v>0</v>
      </c>
      <c r="Z62">
        <v>2.0299999999999998</v>
      </c>
      <c r="AA62">
        <v>-17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1.74</v>
      </c>
      <c r="N63" s="115">
        <v>0</v>
      </c>
      <c r="O63" s="88">
        <v>-116</v>
      </c>
      <c r="P63" s="88">
        <v>-46</v>
      </c>
      <c r="Q63" s="88">
        <v>0</v>
      </c>
      <c r="R63" s="88">
        <v>0</v>
      </c>
      <c r="S63" s="116">
        <v>0</v>
      </c>
      <c r="U63" s="115">
        <v>-162</v>
      </c>
      <c r="V63" s="116">
        <v>1.74</v>
      </c>
      <c r="W63">
        <v>0</v>
      </c>
      <c r="X63">
        <v>-116</v>
      </c>
      <c r="Y63">
        <v>0</v>
      </c>
      <c r="Z63">
        <v>1.74</v>
      </c>
      <c r="AA63">
        <v>-46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0.28999999999999998</v>
      </c>
      <c r="N64" s="115">
        <v>0</v>
      </c>
      <c r="O64" s="88">
        <v>-106</v>
      </c>
      <c r="P64" s="88">
        <v>-39</v>
      </c>
      <c r="Q64" s="88">
        <v>0</v>
      </c>
      <c r="R64" s="88">
        <v>0</v>
      </c>
      <c r="S64" s="116">
        <v>0</v>
      </c>
      <c r="U64" s="115">
        <v>-145</v>
      </c>
      <c r="V64" s="116">
        <v>0.28999999999999998</v>
      </c>
      <c r="W64">
        <v>0</v>
      </c>
      <c r="X64">
        <v>-106</v>
      </c>
      <c r="Y64">
        <v>0</v>
      </c>
      <c r="Z64">
        <v>0.28999999999999998</v>
      </c>
      <c r="AA64">
        <v>-39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4.6399999999999997</v>
      </c>
      <c r="N65" s="115">
        <v>0</v>
      </c>
      <c r="O65" s="88">
        <v>-101</v>
      </c>
      <c r="P65" s="88">
        <v>-36</v>
      </c>
      <c r="Q65" s="88">
        <v>0</v>
      </c>
      <c r="R65" s="88">
        <v>0</v>
      </c>
      <c r="S65" s="116">
        <v>0</v>
      </c>
      <c r="U65" s="115">
        <v>-137</v>
      </c>
      <c r="V65" s="116">
        <v>4.6399999999999997</v>
      </c>
      <c r="W65">
        <v>0</v>
      </c>
      <c r="X65">
        <v>-101</v>
      </c>
      <c r="Y65">
        <v>0</v>
      </c>
      <c r="Z65">
        <v>4.6399999999999997</v>
      </c>
      <c r="AA65">
        <v>-36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3.48</v>
      </c>
      <c r="N66" s="115">
        <v>0</v>
      </c>
      <c r="O66" s="88">
        <v>-96</v>
      </c>
      <c r="P66" s="88">
        <v>-19</v>
      </c>
      <c r="Q66" s="88">
        <v>0</v>
      </c>
      <c r="R66" s="88">
        <v>0</v>
      </c>
      <c r="S66" s="116">
        <v>0</v>
      </c>
      <c r="U66" s="115">
        <v>-115</v>
      </c>
      <c r="V66" s="116">
        <v>3.48</v>
      </c>
      <c r="W66">
        <v>0</v>
      </c>
      <c r="X66">
        <v>-96</v>
      </c>
      <c r="Y66">
        <v>0</v>
      </c>
      <c r="Z66">
        <v>3.48</v>
      </c>
      <c r="AA66">
        <v>-19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9.67</v>
      </c>
      <c r="N67" s="115">
        <v>0</v>
      </c>
      <c r="O67" s="88">
        <v>-91</v>
      </c>
      <c r="P67" s="88">
        <v>-19</v>
      </c>
      <c r="Q67" s="88">
        <v>0</v>
      </c>
      <c r="R67" s="88">
        <v>0</v>
      </c>
      <c r="S67" s="116">
        <v>0</v>
      </c>
      <c r="U67" s="115">
        <v>-110</v>
      </c>
      <c r="V67" s="116">
        <v>9.66</v>
      </c>
      <c r="W67">
        <v>0</v>
      </c>
      <c r="X67">
        <v>-91</v>
      </c>
      <c r="Y67">
        <v>0</v>
      </c>
      <c r="Z67">
        <v>9.67</v>
      </c>
      <c r="AA67">
        <v>-19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5.8</v>
      </c>
      <c r="N68" s="115">
        <v>0</v>
      </c>
      <c r="O68" s="88">
        <v>-86</v>
      </c>
      <c r="P68" s="88">
        <v>-116.64</v>
      </c>
      <c r="Q68" s="88">
        <v>0</v>
      </c>
      <c r="R68" s="88">
        <v>0</v>
      </c>
      <c r="S68" s="116">
        <v>0</v>
      </c>
      <c r="U68" s="115">
        <v>-202.64</v>
      </c>
      <c r="V68" s="116">
        <v>5.8</v>
      </c>
      <c r="W68">
        <v>0</v>
      </c>
      <c r="X68">
        <v>-86</v>
      </c>
      <c r="Y68">
        <v>0</v>
      </c>
      <c r="Z68">
        <v>5.8</v>
      </c>
      <c r="AA68">
        <v>-116.64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</v>
      </c>
      <c r="N69" s="115">
        <v>0</v>
      </c>
      <c r="O69" s="88">
        <v>-76</v>
      </c>
      <c r="P69" s="88">
        <v>-87.24</v>
      </c>
      <c r="Q69" s="88">
        <v>0</v>
      </c>
      <c r="R69" s="88">
        <v>0</v>
      </c>
      <c r="S69" s="116">
        <v>0</v>
      </c>
      <c r="U69" s="115">
        <v>-163.24</v>
      </c>
      <c r="V69" s="116">
        <v>3</v>
      </c>
      <c r="W69">
        <v>0</v>
      </c>
      <c r="X69">
        <v>-76</v>
      </c>
      <c r="Y69">
        <v>0</v>
      </c>
      <c r="Z69">
        <v>3</v>
      </c>
      <c r="AA69">
        <v>-87.24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1.45</v>
      </c>
      <c r="N70" s="115">
        <v>0</v>
      </c>
      <c r="O70" s="88">
        <v>-76</v>
      </c>
      <c r="P70" s="88">
        <v>-97.34</v>
      </c>
      <c r="Q70" s="88">
        <v>0</v>
      </c>
      <c r="R70" s="88">
        <v>0</v>
      </c>
      <c r="S70" s="116">
        <v>0</v>
      </c>
      <c r="U70" s="115">
        <v>-173.34</v>
      </c>
      <c r="V70" s="116">
        <v>1.45</v>
      </c>
      <c r="W70">
        <v>0</v>
      </c>
      <c r="X70">
        <v>-76</v>
      </c>
      <c r="Y70">
        <v>0</v>
      </c>
      <c r="Z70">
        <v>1.45</v>
      </c>
      <c r="AA70">
        <v>-97.34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1.06</v>
      </c>
      <c r="N71" s="115">
        <v>0</v>
      </c>
      <c r="O71" s="88">
        <v>-76</v>
      </c>
      <c r="P71" s="88">
        <v>-42.04</v>
      </c>
      <c r="Q71" s="88">
        <v>0</v>
      </c>
      <c r="R71" s="88">
        <v>0</v>
      </c>
      <c r="S71" s="116">
        <v>0</v>
      </c>
      <c r="U71" s="115">
        <v>-118.04</v>
      </c>
      <c r="V71" s="116">
        <v>1.06</v>
      </c>
      <c r="W71">
        <v>0</v>
      </c>
      <c r="X71">
        <v>-76</v>
      </c>
      <c r="Y71">
        <v>0</v>
      </c>
      <c r="Z71">
        <v>1.06</v>
      </c>
      <c r="AA71">
        <v>-42.04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9.4700000000000006</v>
      </c>
      <c r="N72" s="115">
        <v>0</v>
      </c>
      <c r="O72" s="88">
        <v>-66</v>
      </c>
      <c r="P72" s="88">
        <v>-94.04</v>
      </c>
      <c r="Q72" s="88">
        <v>0</v>
      </c>
      <c r="R72" s="88">
        <v>0</v>
      </c>
      <c r="S72" s="116">
        <v>0</v>
      </c>
      <c r="U72" s="115">
        <v>-160.04</v>
      </c>
      <c r="V72" s="116">
        <v>9.4700000000000006</v>
      </c>
      <c r="W72">
        <v>0</v>
      </c>
      <c r="X72">
        <v>-66</v>
      </c>
      <c r="Y72">
        <v>0</v>
      </c>
      <c r="Z72">
        <v>9.4700000000000006</v>
      </c>
      <c r="AA72">
        <v>-94.04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3.29</v>
      </c>
      <c r="N73" s="115">
        <v>0</v>
      </c>
      <c r="O73" s="88">
        <v>-56</v>
      </c>
      <c r="P73" s="88">
        <v>-139</v>
      </c>
      <c r="Q73" s="88">
        <v>0</v>
      </c>
      <c r="R73" s="88">
        <v>0</v>
      </c>
      <c r="S73" s="116">
        <v>0</v>
      </c>
      <c r="U73" s="115">
        <v>-195</v>
      </c>
      <c r="V73" s="116">
        <v>3.29</v>
      </c>
      <c r="W73">
        <v>0</v>
      </c>
      <c r="X73">
        <v>-56</v>
      </c>
      <c r="Y73">
        <v>0</v>
      </c>
      <c r="Z73">
        <v>3.29</v>
      </c>
      <c r="AA73">
        <v>-139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9.67</v>
      </c>
      <c r="N74" s="115">
        <v>0</v>
      </c>
      <c r="O74" s="88">
        <v>-46</v>
      </c>
      <c r="P74" s="88">
        <v>-147</v>
      </c>
      <c r="Q74" s="88">
        <v>0</v>
      </c>
      <c r="R74" s="88">
        <v>0</v>
      </c>
      <c r="S74" s="116">
        <v>0</v>
      </c>
      <c r="U74" s="115">
        <v>-193</v>
      </c>
      <c r="V74" s="116">
        <v>9.66</v>
      </c>
      <c r="W74">
        <v>0</v>
      </c>
      <c r="X74">
        <v>-46</v>
      </c>
      <c r="Y74">
        <v>0</v>
      </c>
      <c r="Z74">
        <v>9.67</v>
      </c>
      <c r="AA74">
        <v>-147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3.58</v>
      </c>
      <c r="N75" s="115">
        <v>0</v>
      </c>
      <c r="O75" s="88">
        <v>-31</v>
      </c>
      <c r="P75" s="88">
        <v>-155</v>
      </c>
      <c r="Q75" s="88">
        <v>0</v>
      </c>
      <c r="R75" s="88">
        <v>0</v>
      </c>
      <c r="S75" s="116">
        <v>0</v>
      </c>
      <c r="U75" s="115">
        <v>-186</v>
      </c>
      <c r="V75" s="116">
        <v>3.58</v>
      </c>
      <c r="W75">
        <v>0</v>
      </c>
      <c r="X75">
        <v>-31</v>
      </c>
      <c r="Y75">
        <v>0</v>
      </c>
      <c r="Z75">
        <v>3.58</v>
      </c>
      <c r="AA75">
        <v>-155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3.77</v>
      </c>
      <c r="N76" s="115">
        <v>0</v>
      </c>
      <c r="O76" s="88">
        <v>-73</v>
      </c>
      <c r="P76" s="88">
        <v>-436.3</v>
      </c>
      <c r="Q76" s="88">
        <v>0</v>
      </c>
      <c r="R76" s="88">
        <v>0</v>
      </c>
      <c r="S76" s="116">
        <v>0</v>
      </c>
      <c r="U76" s="115">
        <v>-509.3</v>
      </c>
      <c r="V76" s="116">
        <v>3.77</v>
      </c>
      <c r="W76">
        <v>0</v>
      </c>
      <c r="X76">
        <v>-73</v>
      </c>
      <c r="Y76">
        <v>0</v>
      </c>
      <c r="Z76">
        <v>3.77</v>
      </c>
      <c r="AA76">
        <v>-436.3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2.9</v>
      </c>
      <c r="N77" s="115">
        <v>0</v>
      </c>
      <c r="O77" s="88">
        <v>-150</v>
      </c>
      <c r="P77" s="88">
        <v>-460</v>
      </c>
      <c r="Q77" s="88">
        <v>0</v>
      </c>
      <c r="R77" s="88">
        <v>0</v>
      </c>
      <c r="S77" s="116">
        <v>0</v>
      </c>
      <c r="U77" s="115">
        <v>-610</v>
      </c>
      <c r="V77" s="116">
        <v>2.9</v>
      </c>
      <c r="W77">
        <v>0</v>
      </c>
      <c r="X77">
        <v>-150</v>
      </c>
      <c r="Y77">
        <v>0</v>
      </c>
      <c r="Z77">
        <v>2.9</v>
      </c>
      <c r="AA77">
        <v>-460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0.48</v>
      </c>
      <c r="N78" s="115">
        <v>0</v>
      </c>
      <c r="O78" s="88">
        <v>-170</v>
      </c>
      <c r="P78" s="88">
        <v>-480</v>
      </c>
      <c r="Q78" s="88">
        <v>0</v>
      </c>
      <c r="R78" s="88">
        <v>0</v>
      </c>
      <c r="S78" s="116">
        <v>0</v>
      </c>
      <c r="U78" s="115">
        <v>-650</v>
      </c>
      <c r="V78" s="116">
        <v>0.48</v>
      </c>
      <c r="W78">
        <v>0</v>
      </c>
      <c r="X78">
        <v>-170</v>
      </c>
      <c r="Y78">
        <v>0</v>
      </c>
      <c r="Z78">
        <v>0.48</v>
      </c>
      <c r="AA78">
        <v>-480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4.25</v>
      </c>
      <c r="N79" s="115">
        <v>0</v>
      </c>
      <c r="O79" s="88">
        <v>-185</v>
      </c>
      <c r="P79" s="88">
        <v>-500</v>
      </c>
      <c r="Q79" s="88">
        <v>0</v>
      </c>
      <c r="R79" s="88">
        <v>0</v>
      </c>
      <c r="S79" s="116">
        <v>0</v>
      </c>
      <c r="U79" s="115">
        <v>-685</v>
      </c>
      <c r="V79" s="116">
        <v>4.25</v>
      </c>
      <c r="W79">
        <v>0</v>
      </c>
      <c r="X79">
        <v>-185</v>
      </c>
      <c r="Y79">
        <v>0</v>
      </c>
      <c r="Z79">
        <v>4.25</v>
      </c>
      <c r="AA79">
        <v>-500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29</v>
      </c>
      <c r="L80" s="88">
        <v>0</v>
      </c>
      <c r="M80" s="116">
        <v>5.99</v>
      </c>
      <c r="N80" s="115">
        <v>0</v>
      </c>
      <c r="O80" s="88">
        <v>-195</v>
      </c>
      <c r="P80" s="88">
        <v>-517</v>
      </c>
      <c r="Q80" s="88">
        <v>0</v>
      </c>
      <c r="R80" s="88">
        <v>0</v>
      </c>
      <c r="S80" s="116">
        <v>0</v>
      </c>
      <c r="U80" s="115">
        <v>-712</v>
      </c>
      <c r="V80" s="116">
        <v>34.99</v>
      </c>
      <c r="W80">
        <v>0</v>
      </c>
      <c r="X80">
        <v>-195</v>
      </c>
      <c r="Y80">
        <v>29</v>
      </c>
      <c r="Z80">
        <v>5.99</v>
      </c>
      <c r="AA80">
        <v>-517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28.99</v>
      </c>
      <c r="L81" s="88">
        <v>0</v>
      </c>
      <c r="M81" s="116">
        <v>9.67</v>
      </c>
      <c r="N81" s="115">
        <v>0</v>
      </c>
      <c r="O81" s="88">
        <v>-200</v>
      </c>
      <c r="P81" s="88">
        <v>-521</v>
      </c>
      <c r="Q81" s="88">
        <v>0</v>
      </c>
      <c r="R81" s="88">
        <v>0</v>
      </c>
      <c r="S81" s="116">
        <v>0</v>
      </c>
      <c r="U81" s="115">
        <v>-721</v>
      </c>
      <c r="V81" s="116">
        <v>38.659999999999997</v>
      </c>
      <c r="W81">
        <v>0</v>
      </c>
      <c r="X81">
        <v>-200</v>
      </c>
      <c r="Y81">
        <v>28.99</v>
      </c>
      <c r="Z81">
        <v>9.67</v>
      </c>
      <c r="AA81">
        <v>-521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28.99</v>
      </c>
      <c r="L82" s="88">
        <v>0</v>
      </c>
      <c r="M82" s="116">
        <v>5.03</v>
      </c>
      <c r="N82" s="115">
        <v>0</v>
      </c>
      <c r="O82" s="88">
        <v>-190</v>
      </c>
      <c r="P82" s="88">
        <v>-527</v>
      </c>
      <c r="Q82" s="88">
        <v>0</v>
      </c>
      <c r="R82" s="88">
        <v>0</v>
      </c>
      <c r="S82" s="116">
        <v>0</v>
      </c>
      <c r="U82" s="115">
        <v>-717</v>
      </c>
      <c r="V82" s="116">
        <v>34.020000000000003</v>
      </c>
      <c r="W82">
        <v>0</v>
      </c>
      <c r="X82">
        <v>-190</v>
      </c>
      <c r="Y82">
        <v>28.99</v>
      </c>
      <c r="Z82">
        <v>5.03</v>
      </c>
      <c r="AA82">
        <v>-527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48.32</v>
      </c>
      <c r="L83" s="88">
        <v>0</v>
      </c>
      <c r="M83" s="116">
        <v>9.67</v>
      </c>
      <c r="N83" s="115">
        <v>0</v>
      </c>
      <c r="O83" s="88">
        <v>-200</v>
      </c>
      <c r="P83" s="88">
        <v>-534</v>
      </c>
      <c r="Q83" s="88">
        <v>0</v>
      </c>
      <c r="R83" s="88">
        <v>0</v>
      </c>
      <c r="S83" s="116">
        <v>0</v>
      </c>
      <c r="U83" s="115">
        <v>-734</v>
      </c>
      <c r="V83" s="116">
        <v>57.99</v>
      </c>
      <c r="W83">
        <v>0</v>
      </c>
      <c r="X83">
        <v>-200</v>
      </c>
      <c r="Y83">
        <v>48.32</v>
      </c>
      <c r="Z83">
        <v>9.67</v>
      </c>
      <c r="AA83">
        <v>-534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91.82</v>
      </c>
      <c r="L84" s="88">
        <v>0</v>
      </c>
      <c r="M84" s="116">
        <v>6.28</v>
      </c>
      <c r="N84" s="115">
        <v>0</v>
      </c>
      <c r="O84" s="88">
        <v>-205</v>
      </c>
      <c r="P84" s="88">
        <v>-546</v>
      </c>
      <c r="Q84" s="88">
        <v>0</v>
      </c>
      <c r="R84" s="88">
        <v>0</v>
      </c>
      <c r="S84" s="116">
        <v>0</v>
      </c>
      <c r="U84" s="115">
        <v>-751</v>
      </c>
      <c r="V84" s="116">
        <v>98.1</v>
      </c>
      <c r="W84">
        <v>0</v>
      </c>
      <c r="X84">
        <v>-205</v>
      </c>
      <c r="Y84">
        <v>91.82</v>
      </c>
      <c r="Z84">
        <v>6.28</v>
      </c>
      <c r="AA84">
        <v>-546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91.82</v>
      </c>
      <c r="L85" s="88">
        <v>0</v>
      </c>
      <c r="M85" s="116">
        <v>0.77</v>
      </c>
      <c r="N85" s="115">
        <v>0</v>
      </c>
      <c r="O85" s="88">
        <v>-210</v>
      </c>
      <c r="P85" s="88">
        <v>-560</v>
      </c>
      <c r="Q85" s="88">
        <v>0</v>
      </c>
      <c r="R85" s="88">
        <v>0</v>
      </c>
      <c r="S85" s="116">
        <v>0</v>
      </c>
      <c r="U85" s="115">
        <v>-770</v>
      </c>
      <c r="V85" s="116">
        <v>92.59</v>
      </c>
      <c r="W85">
        <v>0</v>
      </c>
      <c r="X85">
        <v>-210</v>
      </c>
      <c r="Y85">
        <v>91.82</v>
      </c>
      <c r="Z85">
        <v>0.77</v>
      </c>
      <c r="AA85">
        <v>-560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86.98</v>
      </c>
      <c r="L86" s="88">
        <v>0</v>
      </c>
      <c r="M86" s="116">
        <v>9.67</v>
      </c>
      <c r="N86" s="115">
        <v>0</v>
      </c>
      <c r="O86" s="88">
        <v>-195</v>
      </c>
      <c r="P86" s="88">
        <v>-564</v>
      </c>
      <c r="Q86" s="88">
        <v>0</v>
      </c>
      <c r="R86" s="88">
        <v>0</v>
      </c>
      <c r="S86" s="116">
        <v>0</v>
      </c>
      <c r="U86" s="115">
        <v>-759</v>
      </c>
      <c r="V86" s="116">
        <v>96.65</v>
      </c>
      <c r="W86">
        <v>0</v>
      </c>
      <c r="X86">
        <v>-195</v>
      </c>
      <c r="Y86">
        <v>86.98</v>
      </c>
      <c r="Z86">
        <v>9.67</v>
      </c>
      <c r="AA86">
        <v>-564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28.99</v>
      </c>
      <c r="L87" s="88">
        <v>0</v>
      </c>
      <c r="M87" s="116">
        <v>4.16</v>
      </c>
      <c r="N87" s="115">
        <v>0</v>
      </c>
      <c r="O87" s="88">
        <v>-210</v>
      </c>
      <c r="P87" s="88">
        <v>-559</v>
      </c>
      <c r="Q87" s="88">
        <v>0</v>
      </c>
      <c r="R87" s="88">
        <v>0</v>
      </c>
      <c r="S87" s="116">
        <v>0</v>
      </c>
      <c r="U87" s="115">
        <v>-769</v>
      </c>
      <c r="V87" s="116">
        <v>33.15</v>
      </c>
      <c r="W87">
        <v>0</v>
      </c>
      <c r="X87">
        <v>-210</v>
      </c>
      <c r="Y87">
        <v>28.99</v>
      </c>
      <c r="Z87">
        <v>4.16</v>
      </c>
      <c r="AA87">
        <v>-559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91.81</v>
      </c>
      <c r="L88" s="88">
        <v>0</v>
      </c>
      <c r="M88" s="116">
        <v>9.67</v>
      </c>
      <c r="N88" s="115">
        <v>0</v>
      </c>
      <c r="O88" s="88">
        <v>-195</v>
      </c>
      <c r="P88" s="88">
        <v>-547</v>
      </c>
      <c r="Q88" s="88">
        <v>0</v>
      </c>
      <c r="R88" s="88">
        <v>0</v>
      </c>
      <c r="S88" s="116">
        <v>0</v>
      </c>
      <c r="U88" s="115">
        <v>-742</v>
      </c>
      <c r="V88" s="116">
        <v>101.48</v>
      </c>
      <c r="W88">
        <v>0</v>
      </c>
      <c r="X88">
        <v>-195</v>
      </c>
      <c r="Y88">
        <v>91.81</v>
      </c>
      <c r="Z88">
        <v>9.67</v>
      </c>
      <c r="AA88">
        <v>-547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77.319999999999993</v>
      </c>
      <c r="L89" s="88">
        <v>0</v>
      </c>
      <c r="M89" s="116">
        <v>3</v>
      </c>
      <c r="N89" s="115">
        <v>0</v>
      </c>
      <c r="O89" s="88">
        <v>-180</v>
      </c>
      <c r="P89" s="88">
        <v>-520</v>
      </c>
      <c r="Q89" s="88">
        <v>0</v>
      </c>
      <c r="R89" s="88">
        <v>0</v>
      </c>
      <c r="S89" s="116">
        <v>0</v>
      </c>
      <c r="U89" s="115">
        <v>-700</v>
      </c>
      <c r="V89" s="116">
        <v>80.319999999999993</v>
      </c>
      <c r="W89">
        <v>0</v>
      </c>
      <c r="X89">
        <v>-180</v>
      </c>
      <c r="Y89">
        <v>77.319999999999993</v>
      </c>
      <c r="Z89">
        <v>3</v>
      </c>
      <c r="AA89">
        <v>-520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82.16</v>
      </c>
      <c r="L90" s="88">
        <v>0</v>
      </c>
      <c r="M90" s="116">
        <v>1.64</v>
      </c>
      <c r="N90" s="115">
        <v>0</v>
      </c>
      <c r="O90" s="88">
        <v>-155</v>
      </c>
      <c r="P90" s="88">
        <v>-488</v>
      </c>
      <c r="Q90" s="88">
        <v>0</v>
      </c>
      <c r="R90" s="88">
        <v>0</v>
      </c>
      <c r="S90" s="116">
        <v>0</v>
      </c>
      <c r="U90" s="115">
        <v>-643</v>
      </c>
      <c r="V90" s="116">
        <v>83.8</v>
      </c>
      <c r="W90">
        <v>0</v>
      </c>
      <c r="X90">
        <v>-155</v>
      </c>
      <c r="Y90">
        <v>82.16</v>
      </c>
      <c r="Z90">
        <v>1.64</v>
      </c>
      <c r="AA90">
        <v>-488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28.99</v>
      </c>
      <c r="L91" s="88">
        <v>0</v>
      </c>
      <c r="M91" s="116">
        <v>1.84</v>
      </c>
      <c r="N91" s="115">
        <v>0</v>
      </c>
      <c r="O91" s="88">
        <v>-170</v>
      </c>
      <c r="P91" s="88">
        <v>-460</v>
      </c>
      <c r="Q91" s="88">
        <v>0</v>
      </c>
      <c r="R91" s="88">
        <v>0</v>
      </c>
      <c r="S91" s="116">
        <v>0</v>
      </c>
      <c r="U91" s="115">
        <v>-630</v>
      </c>
      <c r="V91" s="116">
        <v>30.83</v>
      </c>
      <c r="W91">
        <v>0</v>
      </c>
      <c r="X91">
        <v>-170</v>
      </c>
      <c r="Y91">
        <v>28.99</v>
      </c>
      <c r="Z91">
        <v>1.84</v>
      </c>
      <c r="AA91">
        <v>-460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82.15</v>
      </c>
      <c r="L92" s="88">
        <v>0</v>
      </c>
      <c r="M92" s="116">
        <v>0</v>
      </c>
      <c r="N92" s="115">
        <v>0</v>
      </c>
      <c r="O92" s="88">
        <v>-145</v>
      </c>
      <c r="P92" s="88">
        <v>-425</v>
      </c>
      <c r="Q92" s="88">
        <v>0</v>
      </c>
      <c r="R92" s="88">
        <v>0</v>
      </c>
      <c r="S92" s="116">
        <v>0</v>
      </c>
      <c r="U92" s="115">
        <v>-570</v>
      </c>
      <c r="V92" s="116">
        <v>82.15</v>
      </c>
      <c r="W92">
        <v>0</v>
      </c>
      <c r="X92">
        <v>-145</v>
      </c>
      <c r="Y92">
        <v>82.15</v>
      </c>
      <c r="Z92">
        <v>0</v>
      </c>
      <c r="AA92">
        <v>-425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77.319999999999993</v>
      </c>
      <c r="L93" s="88">
        <v>0</v>
      </c>
      <c r="M93" s="116">
        <v>2.8</v>
      </c>
      <c r="N93" s="115">
        <v>0</v>
      </c>
      <c r="O93" s="88">
        <v>-140</v>
      </c>
      <c r="P93" s="88">
        <v>-396</v>
      </c>
      <c r="Q93" s="88">
        <v>0</v>
      </c>
      <c r="R93" s="88">
        <v>0</v>
      </c>
      <c r="S93" s="116">
        <v>0</v>
      </c>
      <c r="U93" s="115">
        <v>-536</v>
      </c>
      <c r="V93" s="116">
        <v>80.12</v>
      </c>
      <c r="W93">
        <v>0</v>
      </c>
      <c r="X93">
        <v>-140</v>
      </c>
      <c r="Y93">
        <v>77.319999999999993</v>
      </c>
      <c r="Z93">
        <v>2.8</v>
      </c>
      <c r="AA93">
        <v>-396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77.319999999999993</v>
      </c>
      <c r="L94" s="88">
        <v>0</v>
      </c>
      <c r="M94" s="116">
        <v>4.25</v>
      </c>
      <c r="N94" s="115">
        <v>0</v>
      </c>
      <c r="O94" s="88">
        <v>-130</v>
      </c>
      <c r="P94" s="88">
        <v>-375</v>
      </c>
      <c r="Q94" s="88">
        <v>0</v>
      </c>
      <c r="R94" s="88">
        <v>0</v>
      </c>
      <c r="S94" s="116">
        <v>0</v>
      </c>
      <c r="U94" s="115">
        <v>-505</v>
      </c>
      <c r="V94" s="116">
        <v>81.569999999999993</v>
      </c>
      <c r="W94">
        <v>0</v>
      </c>
      <c r="X94">
        <v>-130</v>
      </c>
      <c r="Y94">
        <v>77.319999999999993</v>
      </c>
      <c r="Z94">
        <v>4.25</v>
      </c>
      <c r="AA94">
        <v>-375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19.329999999999998</v>
      </c>
      <c r="L95" s="88">
        <v>0</v>
      </c>
      <c r="M95" s="116">
        <v>2.3199999999999998</v>
      </c>
      <c r="N95" s="115">
        <v>0</v>
      </c>
      <c r="O95" s="88">
        <v>-115</v>
      </c>
      <c r="P95" s="88">
        <v>-350</v>
      </c>
      <c r="Q95" s="88">
        <v>0</v>
      </c>
      <c r="R95" s="88">
        <v>0</v>
      </c>
      <c r="S95" s="116">
        <v>0</v>
      </c>
      <c r="U95" s="115">
        <v>-465</v>
      </c>
      <c r="V95" s="116">
        <v>21.65</v>
      </c>
      <c r="W95">
        <v>0</v>
      </c>
      <c r="X95">
        <v>-115</v>
      </c>
      <c r="Y95">
        <v>19.329999999999998</v>
      </c>
      <c r="Z95">
        <v>2.3199999999999998</v>
      </c>
      <c r="AA95">
        <v>-350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82.16</v>
      </c>
      <c r="L96" s="88">
        <v>0</v>
      </c>
      <c r="M96" s="116">
        <v>1.93</v>
      </c>
      <c r="N96" s="115">
        <v>0</v>
      </c>
      <c r="O96" s="88">
        <v>-110</v>
      </c>
      <c r="P96" s="88">
        <v>-341</v>
      </c>
      <c r="Q96" s="88">
        <v>0</v>
      </c>
      <c r="R96" s="88">
        <v>0</v>
      </c>
      <c r="S96" s="116">
        <v>0</v>
      </c>
      <c r="U96" s="115">
        <v>-451</v>
      </c>
      <c r="V96" s="116">
        <v>84.09</v>
      </c>
      <c r="W96">
        <v>0</v>
      </c>
      <c r="X96">
        <v>-110</v>
      </c>
      <c r="Y96">
        <v>82.16</v>
      </c>
      <c r="Z96">
        <v>1.93</v>
      </c>
      <c r="AA96">
        <v>-341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57.99</v>
      </c>
      <c r="L97" s="88">
        <v>0</v>
      </c>
      <c r="M97" s="116">
        <v>1.55</v>
      </c>
      <c r="N97" s="115">
        <v>0</v>
      </c>
      <c r="O97" s="88">
        <v>-115</v>
      </c>
      <c r="P97" s="88">
        <v>-337</v>
      </c>
      <c r="Q97" s="88">
        <v>0</v>
      </c>
      <c r="R97" s="88">
        <v>0</v>
      </c>
      <c r="S97" s="116">
        <v>0</v>
      </c>
      <c r="U97" s="115">
        <v>-452</v>
      </c>
      <c r="V97" s="116">
        <v>59.54</v>
      </c>
      <c r="W97">
        <v>0</v>
      </c>
      <c r="X97">
        <v>-115</v>
      </c>
      <c r="Y97">
        <v>57.99</v>
      </c>
      <c r="Z97">
        <v>1.55</v>
      </c>
      <c r="AA97">
        <v>-337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67.650000000000006</v>
      </c>
      <c r="L98" s="88">
        <v>0</v>
      </c>
      <c r="M98" s="116">
        <v>3</v>
      </c>
      <c r="N98" s="115">
        <v>0</v>
      </c>
      <c r="O98" s="88">
        <v>-120</v>
      </c>
      <c r="P98" s="88">
        <v>-340</v>
      </c>
      <c r="Q98" s="88">
        <v>0</v>
      </c>
      <c r="R98" s="88">
        <v>0</v>
      </c>
      <c r="S98" s="116">
        <v>0</v>
      </c>
      <c r="U98" s="115">
        <v>-460</v>
      </c>
      <c r="V98" s="116">
        <v>70.650000000000006</v>
      </c>
      <c r="W98">
        <v>0</v>
      </c>
      <c r="X98">
        <v>-120</v>
      </c>
      <c r="Y98">
        <v>67.650000000000006</v>
      </c>
      <c r="Z98">
        <v>3</v>
      </c>
      <c r="AA98">
        <v>-340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0.42042000000000002</v>
      </c>
      <c r="L99" s="111">
        <f t="shared" si="1"/>
        <v>0</v>
      </c>
      <c r="M99" s="111">
        <f t="shared" si="1"/>
        <v>7.9567500000000013E-2</v>
      </c>
      <c r="N99" s="110">
        <f t="shared" si="1"/>
        <v>-1.8815</v>
      </c>
      <c r="O99" s="111">
        <f t="shared" si="1"/>
        <v>-4.9673575000000003</v>
      </c>
      <c r="P99" s="111">
        <f t="shared" si="1"/>
        <v>-7.9129150000000008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-14.761772499999999</v>
      </c>
      <c r="V99" s="112">
        <f t="shared" si="1"/>
        <v>0.49997249999999999</v>
      </c>
      <c r="W99">
        <f t="shared" si="1"/>
        <v>-1.8815</v>
      </c>
      <c r="X99">
        <f t="shared" si="1"/>
        <v>-4.9673575000000003</v>
      </c>
      <c r="Y99">
        <f t="shared" si="1"/>
        <v>0.42042000000000002</v>
      </c>
      <c r="Z99">
        <f t="shared" si="1"/>
        <v>7.9567500000000013E-2</v>
      </c>
      <c r="AA99">
        <f t="shared" si="1"/>
        <v>-7.9129150000000008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467</v>
      </c>
      <c r="X1" t="s">
        <v>467</v>
      </c>
      <c r="Y1" t="s">
        <v>467</v>
      </c>
      <c r="Z1" t="s">
        <v>467</v>
      </c>
      <c r="AA1" t="s">
        <v>467</v>
      </c>
      <c r="AB1" t="s">
        <v>472</v>
      </c>
      <c r="AC1" t="s">
        <v>470</v>
      </c>
      <c r="AD1" t="s">
        <v>472</v>
      </c>
      <c r="AE1" t="s">
        <v>468</v>
      </c>
      <c r="AF1" t="s">
        <v>474</v>
      </c>
      <c r="AG1" t="s">
        <v>481</v>
      </c>
      <c r="AH1" t="s">
        <v>477</v>
      </c>
      <c r="AI1" t="s">
        <v>476</v>
      </c>
      <c r="AJ1" t="s">
        <v>478</v>
      </c>
      <c r="AK1" t="s">
        <v>469</v>
      </c>
      <c r="AL1" t="s">
        <v>480</v>
      </c>
      <c r="AM1" t="s">
        <v>478</v>
      </c>
      <c r="AN1" t="s">
        <v>468</v>
      </c>
      <c r="AO1" t="s">
        <v>473</v>
      </c>
      <c r="AP1" t="s">
        <v>471</v>
      </c>
      <c r="AQ1" t="s">
        <v>469</v>
      </c>
      <c r="AR1" t="s">
        <v>479</v>
      </c>
      <c r="AS1" t="s">
        <v>478</v>
      </c>
      <c r="AT1" t="s">
        <v>475</v>
      </c>
      <c r="AU1" t="s">
        <v>478</v>
      </c>
      <c r="AV1" t="s">
        <v>478</v>
      </c>
      <c r="AW1" t="s">
        <v>483</v>
      </c>
      <c r="AX1" t="s">
        <v>478</v>
      </c>
      <c r="AY1" t="s">
        <v>478</v>
      </c>
      <c r="AZ1" t="s">
        <v>483</v>
      </c>
      <c r="BA1" t="s">
        <v>483</v>
      </c>
      <c r="BB1" t="s">
        <v>482</v>
      </c>
      <c r="BC1" t="s">
        <v>482</v>
      </c>
      <c r="BD1" t="s">
        <v>472</v>
      </c>
      <c r="BE1" t="s">
        <v>484</v>
      </c>
      <c r="BF1" t="s">
        <v>484</v>
      </c>
      <c r="BG1" t="s">
        <v>485</v>
      </c>
      <c r="BH1" t="s">
        <v>467</v>
      </c>
      <c r="BI1" t="s">
        <v>467</v>
      </c>
      <c r="BJ1" t="s">
        <v>467</v>
      </c>
      <c r="BK1" t="s">
        <v>487</v>
      </c>
      <c r="BL1" t="s">
        <v>486</v>
      </c>
      <c r="BM1" t="s">
        <v>489</v>
      </c>
      <c r="BN1" t="s">
        <v>488</v>
      </c>
      <c r="BO1" t="s">
        <v>476</v>
      </c>
      <c r="BP1" t="s">
        <v>491</v>
      </c>
      <c r="BQ1" t="s">
        <v>490</v>
      </c>
      <c r="BR1" t="s">
        <v>467</v>
      </c>
      <c r="BS1" t="s">
        <v>492</v>
      </c>
      <c r="BT1" t="s">
        <v>492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246</v>
      </c>
      <c r="BF2" t="s">
        <v>246</v>
      </c>
      <c r="BG2" t="s">
        <v>390</v>
      </c>
      <c r="BH2" t="s">
        <v>268</v>
      </c>
      <c r="BI2" t="s">
        <v>270</v>
      </c>
      <c r="BJ2" t="s">
        <v>237</v>
      </c>
      <c r="BK2" t="s">
        <v>152</v>
      </c>
      <c r="BL2" t="s">
        <v>152</v>
      </c>
      <c r="BM2" t="s">
        <v>153</v>
      </c>
      <c r="BN2" t="s">
        <v>153</v>
      </c>
      <c r="BO2" t="s">
        <v>153</v>
      </c>
      <c r="BP2" t="s">
        <v>153</v>
      </c>
      <c r="BQ2" t="s">
        <v>153</v>
      </c>
      <c r="BR2" t="s">
        <v>269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1186.1500000000001</v>
      </c>
      <c r="I3" s="95">
        <v>327.58000000000004</v>
      </c>
      <c r="J3" s="95">
        <v>368.82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60.41</v>
      </c>
      <c r="AC3">
        <v>25.03</v>
      </c>
      <c r="AD3">
        <v>16.82</v>
      </c>
      <c r="AE3">
        <v>193.3</v>
      </c>
      <c r="AF3">
        <v>74.760000000000005</v>
      </c>
      <c r="AG3">
        <v>25</v>
      </c>
      <c r="AH3">
        <v>24.91</v>
      </c>
      <c r="AI3">
        <v>98.58</v>
      </c>
      <c r="AJ3">
        <v>137</v>
      </c>
      <c r="AK3">
        <v>49.77</v>
      </c>
      <c r="AL3">
        <v>119.34</v>
      </c>
      <c r="AM3">
        <v>56.11</v>
      </c>
      <c r="AN3">
        <v>25.03</v>
      </c>
      <c r="AO3">
        <v>100.53</v>
      </c>
      <c r="AP3">
        <v>0</v>
      </c>
      <c r="AQ3">
        <v>24.89</v>
      </c>
      <c r="AR3">
        <v>49.77</v>
      </c>
      <c r="AS3">
        <v>41.75</v>
      </c>
      <c r="AT3">
        <v>24.89</v>
      </c>
      <c r="AU3">
        <v>13.92</v>
      </c>
      <c r="AV3">
        <v>18.7</v>
      </c>
      <c r="AW3">
        <v>22.83</v>
      </c>
      <c r="AX3">
        <v>0</v>
      </c>
      <c r="AY3">
        <v>48.93</v>
      </c>
      <c r="AZ3">
        <v>21.81</v>
      </c>
      <c r="BA3">
        <v>71.69</v>
      </c>
      <c r="BB3">
        <v>14.5</v>
      </c>
      <c r="BC3">
        <v>14.5</v>
      </c>
      <c r="BD3">
        <v>99.87</v>
      </c>
      <c r="BE3">
        <v>28.58</v>
      </c>
      <c r="BF3">
        <v>4.03</v>
      </c>
      <c r="BG3">
        <v>0.48</v>
      </c>
      <c r="BH3">
        <v>1.01</v>
      </c>
      <c r="BI3">
        <v>0.93</v>
      </c>
      <c r="BJ3">
        <v>0.61</v>
      </c>
      <c r="BK3">
        <v>0.97</v>
      </c>
      <c r="BL3">
        <v>0</v>
      </c>
      <c r="BM3">
        <v>40.590000000000003</v>
      </c>
      <c r="BN3">
        <v>7.12</v>
      </c>
      <c r="BO3">
        <v>190.99</v>
      </c>
      <c r="BP3">
        <v>48.32</v>
      </c>
      <c r="BQ3">
        <v>81.19</v>
      </c>
      <c r="BR3">
        <v>0.61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1186.1500000000001</v>
      </c>
      <c r="I4" s="88">
        <v>327.58000000000004</v>
      </c>
      <c r="J4" s="88">
        <v>368.82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60.41</v>
      </c>
      <c r="AC4">
        <v>25.03</v>
      </c>
      <c r="AD4">
        <v>16.82</v>
      </c>
      <c r="AE4">
        <v>193.3</v>
      </c>
      <c r="AF4">
        <v>74.760000000000005</v>
      </c>
      <c r="AG4">
        <v>25</v>
      </c>
      <c r="AH4">
        <v>24.91</v>
      </c>
      <c r="AI4">
        <v>98.58</v>
      </c>
      <c r="AJ4">
        <v>137</v>
      </c>
      <c r="AK4">
        <v>49.77</v>
      </c>
      <c r="AL4">
        <v>119.34</v>
      </c>
      <c r="AM4">
        <v>56.11</v>
      </c>
      <c r="AN4">
        <v>25.03</v>
      </c>
      <c r="AO4">
        <v>100.53</v>
      </c>
      <c r="AP4">
        <v>0</v>
      </c>
      <c r="AQ4">
        <v>24.89</v>
      </c>
      <c r="AR4">
        <v>49.77</v>
      </c>
      <c r="AS4">
        <v>41.75</v>
      </c>
      <c r="AT4">
        <v>24.89</v>
      </c>
      <c r="AU4">
        <v>13.92</v>
      </c>
      <c r="AV4">
        <v>18.7</v>
      </c>
      <c r="AW4">
        <v>22.83</v>
      </c>
      <c r="AX4">
        <v>0</v>
      </c>
      <c r="AY4">
        <v>48.93</v>
      </c>
      <c r="AZ4">
        <v>21.81</v>
      </c>
      <c r="BA4">
        <v>71.69</v>
      </c>
      <c r="BB4">
        <v>14.5</v>
      </c>
      <c r="BC4">
        <v>14.5</v>
      </c>
      <c r="BD4">
        <v>99.87</v>
      </c>
      <c r="BE4">
        <v>28.58</v>
      </c>
      <c r="BF4">
        <v>4.03</v>
      </c>
      <c r="BG4">
        <v>0.48</v>
      </c>
      <c r="BH4">
        <v>1.01</v>
      </c>
      <c r="BI4">
        <v>0.93</v>
      </c>
      <c r="BJ4">
        <v>0.61</v>
      </c>
      <c r="BK4">
        <v>0.97</v>
      </c>
      <c r="BL4">
        <v>0</v>
      </c>
      <c r="BM4">
        <v>40.590000000000003</v>
      </c>
      <c r="BN4">
        <v>7.12</v>
      </c>
      <c r="BO4">
        <v>190.99</v>
      </c>
      <c r="BP4">
        <v>48.32</v>
      </c>
      <c r="BQ4">
        <v>81.19</v>
      </c>
      <c r="BR4">
        <v>0.61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1186.1500000000001</v>
      </c>
      <c r="I5" s="88">
        <v>327.58000000000004</v>
      </c>
      <c r="J5" s="88">
        <v>368.82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60.41</v>
      </c>
      <c r="AC5">
        <v>25.03</v>
      </c>
      <c r="AD5">
        <v>16.82</v>
      </c>
      <c r="AE5">
        <v>193.3</v>
      </c>
      <c r="AF5">
        <v>74.760000000000005</v>
      </c>
      <c r="AG5">
        <v>25</v>
      </c>
      <c r="AH5">
        <v>24.91</v>
      </c>
      <c r="AI5">
        <v>98.58</v>
      </c>
      <c r="AJ5">
        <v>137</v>
      </c>
      <c r="AK5">
        <v>49.77</v>
      </c>
      <c r="AL5">
        <v>119.34</v>
      </c>
      <c r="AM5">
        <v>56.11</v>
      </c>
      <c r="AN5">
        <v>25.03</v>
      </c>
      <c r="AO5">
        <v>100.53</v>
      </c>
      <c r="AP5">
        <v>0</v>
      </c>
      <c r="AQ5">
        <v>24.89</v>
      </c>
      <c r="AR5">
        <v>49.77</v>
      </c>
      <c r="AS5">
        <v>41.75</v>
      </c>
      <c r="AT5">
        <v>24.89</v>
      </c>
      <c r="AU5">
        <v>13.92</v>
      </c>
      <c r="AV5">
        <v>18.7</v>
      </c>
      <c r="AW5">
        <v>22.83</v>
      </c>
      <c r="AX5">
        <v>0</v>
      </c>
      <c r="AY5">
        <v>48.93</v>
      </c>
      <c r="AZ5">
        <v>21.81</v>
      </c>
      <c r="BA5">
        <v>71.69</v>
      </c>
      <c r="BB5">
        <v>14.5</v>
      </c>
      <c r="BC5">
        <v>14.5</v>
      </c>
      <c r="BD5">
        <v>99.87</v>
      </c>
      <c r="BE5">
        <v>28.58</v>
      </c>
      <c r="BF5">
        <v>4.03</v>
      </c>
      <c r="BG5">
        <v>0.48</v>
      </c>
      <c r="BH5">
        <v>1.01</v>
      </c>
      <c r="BI5">
        <v>0.93</v>
      </c>
      <c r="BJ5">
        <v>0.61</v>
      </c>
      <c r="BK5">
        <v>0.97</v>
      </c>
      <c r="BL5">
        <v>0</v>
      </c>
      <c r="BM5">
        <v>40.590000000000003</v>
      </c>
      <c r="BN5">
        <v>7.12</v>
      </c>
      <c r="BO5">
        <v>190.99</v>
      </c>
      <c r="BP5">
        <v>48.32</v>
      </c>
      <c r="BQ5">
        <v>81.19</v>
      </c>
      <c r="BR5">
        <v>0.61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1186.1500000000001</v>
      </c>
      <c r="I6" s="88">
        <v>327.58000000000004</v>
      </c>
      <c r="J6" s="88">
        <v>368.82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60.41</v>
      </c>
      <c r="AC6">
        <v>25.03</v>
      </c>
      <c r="AD6">
        <v>16.82</v>
      </c>
      <c r="AE6">
        <v>193.3</v>
      </c>
      <c r="AF6">
        <v>74.760000000000005</v>
      </c>
      <c r="AG6">
        <v>25</v>
      </c>
      <c r="AH6">
        <v>24.91</v>
      </c>
      <c r="AI6">
        <v>98.58</v>
      </c>
      <c r="AJ6">
        <v>137</v>
      </c>
      <c r="AK6">
        <v>49.77</v>
      </c>
      <c r="AL6">
        <v>119.34</v>
      </c>
      <c r="AM6">
        <v>56.11</v>
      </c>
      <c r="AN6">
        <v>25.03</v>
      </c>
      <c r="AO6">
        <v>100.53</v>
      </c>
      <c r="AP6">
        <v>0</v>
      </c>
      <c r="AQ6">
        <v>24.89</v>
      </c>
      <c r="AR6">
        <v>49.77</v>
      </c>
      <c r="AS6">
        <v>41.75</v>
      </c>
      <c r="AT6">
        <v>24.89</v>
      </c>
      <c r="AU6">
        <v>13.92</v>
      </c>
      <c r="AV6">
        <v>18.7</v>
      </c>
      <c r="AW6">
        <v>22.83</v>
      </c>
      <c r="AX6">
        <v>0</v>
      </c>
      <c r="AY6">
        <v>48.93</v>
      </c>
      <c r="AZ6">
        <v>21.81</v>
      </c>
      <c r="BA6">
        <v>71.69</v>
      </c>
      <c r="BB6">
        <v>14.5</v>
      </c>
      <c r="BC6">
        <v>14.5</v>
      </c>
      <c r="BD6">
        <v>99.87</v>
      </c>
      <c r="BE6">
        <v>28.58</v>
      </c>
      <c r="BF6">
        <v>4.03</v>
      </c>
      <c r="BG6">
        <v>0.48</v>
      </c>
      <c r="BH6">
        <v>1.01</v>
      </c>
      <c r="BI6">
        <v>0.93</v>
      </c>
      <c r="BJ6">
        <v>0.61</v>
      </c>
      <c r="BK6">
        <v>0.97</v>
      </c>
      <c r="BL6">
        <v>0</v>
      </c>
      <c r="BM6">
        <v>40.590000000000003</v>
      </c>
      <c r="BN6">
        <v>7.12</v>
      </c>
      <c r="BO6">
        <v>190.99</v>
      </c>
      <c r="BP6">
        <v>48.32</v>
      </c>
      <c r="BQ6">
        <v>81.19</v>
      </c>
      <c r="BR6">
        <v>0.61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1185.9400000000003</v>
      </c>
      <c r="I7" s="88">
        <v>327.58000000000004</v>
      </c>
      <c r="J7" s="88">
        <v>368.73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60.41</v>
      </c>
      <c r="AC7">
        <v>25.03</v>
      </c>
      <c r="AD7">
        <v>16.82</v>
      </c>
      <c r="AE7">
        <v>193.3</v>
      </c>
      <c r="AF7">
        <v>74.760000000000005</v>
      </c>
      <c r="AG7">
        <v>25</v>
      </c>
      <c r="AH7">
        <v>24.91</v>
      </c>
      <c r="AI7">
        <v>98.58</v>
      </c>
      <c r="AJ7">
        <v>137</v>
      </c>
      <c r="AK7">
        <v>49.77</v>
      </c>
      <c r="AL7">
        <v>119.34</v>
      </c>
      <c r="AM7">
        <v>56.11</v>
      </c>
      <c r="AN7">
        <v>25.03</v>
      </c>
      <c r="AO7">
        <v>100.53</v>
      </c>
      <c r="AP7">
        <v>0</v>
      </c>
      <c r="AQ7">
        <v>24.89</v>
      </c>
      <c r="AR7">
        <v>49.77</v>
      </c>
      <c r="AS7">
        <v>41.75</v>
      </c>
      <c r="AT7">
        <v>24.89</v>
      </c>
      <c r="AU7">
        <v>13.92</v>
      </c>
      <c r="AV7">
        <v>18.7</v>
      </c>
      <c r="AW7">
        <v>22.83</v>
      </c>
      <c r="AX7">
        <v>0</v>
      </c>
      <c r="AY7">
        <v>48.93</v>
      </c>
      <c r="AZ7">
        <v>21.81</v>
      </c>
      <c r="BA7">
        <v>71.69</v>
      </c>
      <c r="BB7">
        <v>14.5</v>
      </c>
      <c r="BC7">
        <v>14.5</v>
      </c>
      <c r="BD7">
        <v>99.87</v>
      </c>
      <c r="BE7">
        <v>28.58</v>
      </c>
      <c r="BF7">
        <v>4.03</v>
      </c>
      <c r="BG7">
        <v>0.48</v>
      </c>
      <c r="BH7">
        <v>1.01</v>
      </c>
      <c r="BI7">
        <v>0.93</v>
      </c>
      <c r="BJ7">
        <v>0.61</v>
      </c>
      <c r="BK7">
        <v>0.97</v>
      </c>
      <c r="BL7">
        <v>0</v>
      </c>
      <c r="BM7">
        <v>40.590000000000003</v>
      </c>
      <c r="BN7">
        <v>7.03</v>
      </c>
      <c r="BO7">
        <v>190.99</v>
      </c>
      <c r="BP7">
        <v>48.32</v>
      </c>
      <c r="BQ7">
        <v>81.19</v>
      </c>
      <c r="BR7">
        <v>0.4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1185.9400000000003</v>
      </c>
      <c r="I8" s="88">
        <v>327.58000000000004</v>
      </c>
      <c r="J8" s="88">
        <v>368.73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60.41</v>
      </c>
      <c r="AC8">
        <v>25.03</v>
      </c>
      <c r="AD8">
        <v>16.82</v>
      </c>
      <c r="AE8">
        <v>193.3</v>
      </c>
      <c r="AF8">
        <v>74.760000000000005</v>
      </c>
      <c r="AG8">
        <v>25</v>
      </c>
      <c r="AH8">
        <v>24.91</v>
      </c>
      <c r="AI8">
        <v>98.58</v>
      </c>
      <c r="AJ8">
        <v>137</v>
      </c>
      <c r="AK8">
        <v>49.77</v>
      </c>
      <c r="AL8">
        <v>119.34</v>
      </c>
      <c r="AM8">
        <v>56.11</v>
      </c>
      <c r="AN8">
        <v>25.03</v>
      </c>
      <c r="AO8">
        <v>100.53</v>
      </c>
      <c r="AP8">
        <v>0</v>
      </c>
      <c r="AQ8">
        <v>24.89</v>
      </c>
      <c r="AR8">
        <v>49.77</v>
      </c>
      <c r="AS8">
        <v>41.75</v>
      </c>
      <c r="AT8">
        <v>24.89</v>
      </c>
      <c r="AU8">
        <v>13.92</v>
      </c>
      <c r="AV8">
        <v>18.7</v>
      </c>
      <c r="AW8">
        <v>22.83</v>
      </c>
      <c r="AX8">
        <v>0</v>
      </c>
      <c r="AY8">
        <v>48.93</v>
      </c>
      <c r="AZ8">
        <v>21.81</v>
      </c>
      <c r="BA8">
        <v>71.69</v>
      </c>
      <c r="BB8">
        <v>14.5</v>
      </c>
      <c r="BC8">
        <v>14.5</v>
      </c>
      <c r="BD8">
        <v>99.87</v>
      </c>
      <c r="BE8">
        <v>28.58</v>
      </c>
      <c r="BF8">
        <v>4.03</v>
      </c>
      <c r="BG8">
        <v>0.48</v>
      </c>
      <c r="BH8">
        <v>1.01</v>
      </c>
      <c r="BI8">
        <v>0.93</v>
      </c>
      <c r="BJ8">
        <v>0.61</v>
      </c>
      <c r="BK8">
        <v>0.97</v>
      </c>
      <c r="BL8">
        <v>0</v>
      </c>
      <c r="BM8">
        <v>40.590000000000003</v>
      </c>
      <c r="BN8">
        <v>7.03</v>
      </c>
      <c r="BO8">
        <v>190.99</v>
      </c>
      <c r="BP8">
        <v>48.32</v>
      </c>
      <c r="BQ8">
        <v>81.19</v>
      </c>
      <c r="BR8">
        <v>0.4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1185.9400000000003</v>
      </c>
      <c r="I9" s="88">
        <v>327.58000000000004</v>
      </c>
      <c r="J9" s="88">
        <v>368.73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60.41</v>
      </c>
      <c r="AC9">
        <v>25.03</v>
      </c>
      <c r="AD9">
        <v>16.82</v>
      </c>
      <c r="AE9">
        <v>193.3</v>
      </c>
      <c r="AF9">
        <v>74.760000000000005</v>
      </c>
      <c r="AG9">
        <v>25</v>
      </c>
      <c r="AH9">
        <v>24.91</v>
      </c>
      <c r="AI9">
        <v>98.58</v>
      </c>
      <c r="AJ9">
        <v>137</v>
      </c>
      <c r="AK9">
        <v>49.77</v>
      </c>
      <c r="AL9">
        <v>119.34</v>
      </c>
      <c r="AM9">
        <v>56.11</v>
      </c>
      <c r="AN9">
        <v>25.03</v>
      </c>
      <c r="AO9">
        <v>100.53</v>
      </c>
      <c r="AP9">
        <v>0</v>
      </c>
      <c r="AQ9">
        <v>24.89</v>
      </c>
      <c r="AR9">
        <v>49.77</v>
      </c>
      <c r="AS9">
        <v>41.75</v>
      </c>
      <c r="AT9">
        <v>24.89</v>
      </c>
      <c r="AU9">
        <v>13.92</v>
      </c>
      <c r="AV9">
        <v>18.7</v>
      </c>
      <c r="AW9">
        <v>22.83</v>
      </c>
      <c r="AX9">
        <v>0</v>
      </c>
      <c r="AY9">
        <v>48.93</v>
      </c>
      <c r="AZ9">
        <v>21.81</v>
      </c>
      <c r="BA9">
        <v>71.69</v>
      </c>
      <c r="BB9">
        <v>14.5</v>
      </c>
      <c r="BC9">
        <v>14.5</v>
      </c>
      <c r="BD9">
        <v>99.87</v>
      </c>
      <c r="BE9">
        <v>28.58</v>
      </c>
      <c r="BF9">
        <v>4.03</v>
      </c>
      <c r="BG9">
        <v>0.48</v>
      </c>
      <c r="BH9">
        <v>1.01</v>
      </c>
      <c r="BI9">
        <v>0.93</v>
      </c>
      <c r="BJ9">
        <v>0.61</v>
      </c>
      <c r="BK9">
        <v>0.97</v>
      </c>
      <c r="BL9">
        <v>0</v>
      </c>
      <c r="BM9">
        <v>40.590000000000003</v>
      </c>
      <c r="BN9">
        <v>7.03</v>
      </c>
      <c r="BO9">
        <v>190.99</v>
      </c>
      <c r="BP9">
        <v>48.32</v>
      </c>
      <c r="BQ9">
        <v>81.19</v>
      </c>
      <c r="BR9">
        <v>0.4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1185.9400000000003</v>
      </c>
      <c r="I10" s="88">
        <v>327.58000000000004</v>
      </c>
      <c r="J10" s="88">
        <v>368.73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60.41</v>
      </c>
      <c r="AC10">
        <v>25.03</v>
      </c>
      <c r="AD10">
        <v>16.82</v>
      </c>
      <c r="AE10">
        <v>193.3</v>
      </c>
      <c r="AF10">
        <v>74.760000000000005</v>
      </c>
      <c r="AG10">
        <v>25</v>
      </c>
      <c r="AH10">
        <v>24.91</v>
      </c>
      <c r="AI10">
        <v>98.58</v>
      </c>
      <c r="AJ10">
        <v>137</v>
      </c>
      <c r="AK10">
        <v>49.77</v>
      </c>
      <c r="AL10">
        <v>119.34</v>
      </c>
      <c r="AM10">
        <v>56.11</v>
      </c>
      <c r="AN10">
        <v>25.03</v>
      </c>
      <c r="AO10">
        <v>100.53</v>
      </c>
      <c r="AP10">
        <v>0</v>
      </c>
      <c r="AQ10">
        <v>24.89</v>
      </c>
      <c r="AR10">
        <v>49.77</v>
      </c>
      <c r="AS10">
        <v>41.75</v>
      </c>
      <c r="AT10">
        <v>24.89</v>
      </c>
      <c r="AU10">
        <v>13.92</v>
      </c>
      <c r="AV10">
        <v>18.7</v>
      </c>
      <c r="AW10">
        <v>22.83</v>
      </c>
      <c r="AX10">
        <v>0</v>
      </c>
      <c r="AY10">
        <v>48.93</v>
      </c>
      <c r="AZ10">
        <v>21.81</v>
      </c>
      <c r="BA10">
        <v>71.69</v>
      </c>
      <c r="BB10">
        <v>14.5</v>
      </c>
      <c r="BC10">
        <v>14.5</v>
      </c>
      <c r="BD10">
        <v>99.87</v>
      </c>
      <c r="BE10">
        <v>28.58</v>
      </c>
      <c r="BF10">
        <v>4.03</v>
      </c>
      <c r="BG10">
        <v>0.48</v>
      </c>
      <c r="BH10">
        <v>1.01</v>
      </c>
      <c r="BI10">
        <v>0.93</v>
      </c>
      <c r="BJ10">
        <v>0.61</v>
      </c>
      <c r="BK10">
        <v>0.97</v>
      </c>
      <c r="BL10">
        <v>0</v>
      </c>
      <c r="BM10">
        <v>40.590000000000003</v>
      </c>
      <c r="BN10">
        <v>7.03</v>
      </c>
      <c r="BO10">
        <v>190.99</v>
      </c>
      <c r="BP10">
        <v>48.32</v>
      </c>
      <c r="BQ10">
        <v>81.19</v>
      </c>
      <c r="BR10">
        <v>0.4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1186.1500000000001</v>
      </c>
      <c r="I11" s="88">
        <v>327.58000000000004</v>
      </c>
      <c r="J11" s="88">
        <v>368.73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60.41</v>
      </c>
      <c r="AC11">
        <v>25.03</v>
      </c>
      <c r="AD11">
        <v>16.82</v>
      </c>
      <c r="AE11">
        <v>193.3</v>
      </c>
      <c r="AF11">
        <v>74.760000000000005</v>
      </c>
      <c r="AG11">
        <v>25</v>
      </c>
      <c r="AH11">
        <v>24.91</v>
      </c>
      <c r="AI11">
        <v>98.58</v>
      </c>
      <c r="AJ11">
        <v>137</v>
      </c>
      <c r="AK11">
        <v>49.77</v>
      </c>
      <c r="AL11">
        <v>119.34</v>
      </c>
      <c r="AM11">
        <v>56.11</v>
      </c>
      <c r="AN11">
        <v>25.03</v>
      </c>
      <c r="AO11">
        <v>100.53</v>
      </c>
      <c r="AP11">
        <v>0</v>
      </c>
      <c r="AQ11">
        <v>24.89</v>
      </c>
      <c r="AR11">
        <v>49.77</v>
      </c>
      <c r="AS11">
        <v>41.75</v>
      </c>
      <c r="AT11">
        <v>24.89</v>
      </c>
      <c r="AU11">
        <v>13.92</v>
      </c>
      <c r="AV11">
        <v>18.7</v>
      </c>
      <c r="AW11">
        <v>22.83</v>
      </c>
      <c r="AX11">
        <v>0</v>
      </c>
      <c r="AY11">
        <v>48.93</v>
      </c>
      <c r="AZ11">
        <v>21.81</v>
      </c>
      <c r="BA11">
        <v>71.69</v>
      </c>
      <c r="BB11">
        <v>14.5</v>
      </c>
      <c r="BC11">
        <v>14.5</v>
      </c>
      <c r="BD11">
        <v>99.87</v>
      </c>
      <c r="BE11">
        <v>28.58</v>
      </c>
      <c r="BF11">
        <v>4.03</v>
      </c>
      <c r="BG11">
        <v>0.48</v>
      </c>
      <c r="BH11">
        <v>1.01</v>
      </c>
      <c r="BI11">
        <v>0.93</v>
      </c>
      <c r="BJ11">
        <v>0.61</v>
      </c>
      <c r="BK11">
        <v>0.97</v>
      </c>
      <c r="BL11">
        <v>0</v>
      </c>
      <c r="BM11">
        <v>40.590000000000003</v>
      </c>
      <c r="BN11">
        <v>7.03</v>
      </c>
      <c r="BO11">
        <v>190.99</v>
      </c>
      <c r="BP11">
        <v>48.32</v>
      </c>
      <c r="BQ11">
        <v>81.19</v>
      </c>
      <c r="BR11">
        <v>0.61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1186.1500000000001</v>
      </c>
      <c r="I12" s="88">
        <v>327.58000000000004</v>
      </c>
      <c r="J12" s="88">
        <v>368.73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60.41</v>
      </c>
      <c r="AC12">
        <v>25.03</v>
      </c>
      <c r="AD12">
        <v>16.82</v>
      </c>
      <c r="AE12">
        <v>193.3</v>
      </c>
      <c r="AF12">
        <v>74.760000000000005</v>
      </c>
      <c r="AG12">
        <v>25</v>
      </c>
      <c r="AH12">
        <v>24.91</v>
      </c>
      <c r="AI12">
        <v>98.58</v>
      </c>
      <c r="AJ12">
        <v>137</v>
      </c>
      <c r="AK12">
        <v>49.77</v>
      </c>
      <c r="AL12">
        <v>119.34</v>
      </c>
      <c r="AM12">
        <v>56.11</v>
      </c>
      <c r="AN12">
        <v>25.03</v>
      </c>
      <c r="AO12">
        <v>100.53</v>
      </c>
      <c r="AP12">
        <v>0</v>
      </c>
      <c r="AQ12">
        <v>24.89</v>
      </c>
      <c r="AR12">
        <v>49.77</v>
      </c>
      <c r="AS12">
        <v>41.75</v>
      </c>
      <c r="AT12">
        <v>24.89</v>
      </c>
      <c r="AU12">
        <v>13.92</v>
      </c>
      <c r="AV12">
        <v>18.7</v>
      </c>
      <c r="AW12">
        <v>22.83</v>
      </c>
      <c r="AX12">
        <v>0</v>
      </c>
      <c r="AY12">
        <v>48.93</v>
      </c>
      <c r="AZ12">
        <v>21.81</v>
      </c>
      <c r="BA12">
        <v>71.69</v>
      </c>
      <c r="BB12">
        <v>14.5</v>
      </c>
      <c r="BC12">
        <v>14.5</v>
      </c>
      <c r="BD12">
        <v>99.87</v>
      </c>
      <c r="BE12">
        <v>28.58</v>
      </c>
      <c r="BF12">
        <v>4.03</v>
      </c>
      <c r="BG12">
        <v>0.48</v>
      </c>
      <c r="BH12">
        <v>1.01</v>
      </c>
      <c r="BI12">
        <v>0.93</v>
      </c>
      <c r="BJ12">
        <v>0.61</v>
      </c>
      <c r="BK12">
        <v>0.97</v>
      </c>
      <c r="BL12">
        <v>0</v>
      </c>
      <c r="BM12">
        <v>40.590000000000003</v>
      </c>
      <c r="BN12">
        <v>7.03</v>
      </c>
      <c r="BO12">
        <v>190.99</v>
      </c>
      <c r="BP12">
        <v>48.32</v>
      </c>
      <c r="BQ12">
        <v>81.19</v>
      </c>
      <c r="BR12">
        <v>0.61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1186.1500000000001</v>
      </c>
      <c r="I13" s="88">
        <v>327.58000000000004</v>
      </c>
      <c r="J13" s="88">
        <v>368.73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60.41</v>
      </c>
      <c r="AC13">
        <v>25.03</v>
      </c>
      <c r="AD13">
        <v>16.82</v>
      </c>
      <c r="AE13">
        <v>193.3</v>
      </c>
      <c r="AF13">
        <v>74.760000000000005</v>
      </c>
      <c r="AG13">
        <v>25</v>
      </c>
      <c r="AH13">
        <v>24.91</v>
      </c>
      <c r="AI13">
        <v>98.58</v>
      </c>
      <c r="AJ13">
        <v>137</v>
      </c>
      <c r="AK13">
        <v>49.77</v>
      </c>
      <c r="AL13">
        <v>119.34</v>
      </c>
      <c r="AM13">
        <v>56.11</v>
      </c>
      <c r="AN13">
        <v>25.03</v>
      </c>
      <c r="AO13">
        <v>100.53</v>
      </c>
      <c r="AP13">
        <v>0</v>
      </c>
      <c r="AQ13">
        <v>24.89</v>
      </c>
      <c r="AR13">
        <v>49.77</v>
      </c>
      <c r="AS13">
        <v>41.75</v>
      </c>
      <c r="AT13">
        <v>24.89</v>
      </c>
      <c r="AU13">
        <v>13.92</v>
      </c>
      <c r="AV13">
        <v>18.7</v>
      </c>
      <c r="AW13">
        <v>22.83</v>
      </c>
      <c r="AX13">
        <v>0</v>
      </c>
      <c r="AY13">
        <v>48.93</v>
      </c>
      <c r="AZ13">
        <v>21.81</v>
      </c>
      <c r="BA13">
        <v>71.69</v>
      </c>
      <c r="BB13">
        <v>14.5</v>
      </c>
      <c r="BC13">
        <v>14.5</v>
      </c>
      <c r="BD13">
        <v>99.87</v>
      </c>
      <c r="BE13">
        <v>28.58</v>
      </c>
      <c r="BF13">
        <v>4.03</v>
      </c>
      <c r="BG13">
        <v>0.48</v>
      </c>
      <c r="BH13">
        <v>1.01</v>
      </c>
      <c r="BI13">
        <v>0.93</v>
      </c>
      <c r="BJ13">
        <v>0.61</v>
      </c>
      <c r="BK13">
        <v>0.97</v>
      </c>
      <c r="BL13">
        <v>0</v>
      </c>
      <c r="BM13">
        <v>40.590000000000003</v>
      </c>
      <c r="BN13">
        <v>7.03</v>
      </c>
      <c r="BO13">
        <v>190.99</v>
      </c>
      <c r="BP13">
        <v>48.32</v>
      </c>
      <c r="BQ13">
        <v>81.19</v>
      </c>
      <c r="BR13">
        <v>0.61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1186.1500000000001</v>
      </c>
      <c r="I14" s="88">
        <v>327.58000000000004</v>
      </c>
      <c r="J14" s="88">
        <v>368.73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60.41</v>
      </c>
      <c r="AC14">
        <v>25.03</v>
      </c>
      <c r="AD14">
        <v>16.82</v>
      </c>
      <c r="AE14">
        <v>193.3</v>
      </c>
      <c r="AF14">
        <v>74.760000000000005</v>
      </c>
      <c r="AG14">
        <v>25</v>
      </c>
      <c r="AH14">
        <v>24.91</v>
      </c>
      <c r="AI14">
        <v>98.58</v>
      </c>
      <c r="AJ14">
        <v>137</v>
      </c>
      <c r="AK14">
        <v>49.77</v>
      </c>
      <c r="AL14">
        <v>119.34</v>
      </c>
      <c r="AM14">
        <v>56.11</v>
      </c>
      <c r="AN14">
        <v>25.03</v>
      </c>
      <c r="AO14">
        <v>100.53</v>
      </c>
      <c r="AP14">
        <v>0</v>
      </c>
      <c r="AQ14">
        <v>24.89</v>
      </c>
      <c r="AR14">
        <v>49.77</v>
      </c>
      <c r="AS14">
        <v>41.75</v>
      </c>
      <c r="AT14">
        <v>24.89</v>
      </c>
      <c r="AU14">
        <v>13.92</v>
      </c>
      <c r="AV14">
        <v>18.7</v>
      </c>
      <c r="AW14">
        <v>22.83</v>
      </c>
      <c r="AX14">
        <v>0</v>
      </c>
      <c r="AY14">
        <v>48.93</v>
      </c>
      <c r="AZ14">
        <v>21.81</v>
      </c>
      <c r="BA14">
        <v>71.69</v>
      </c>
      <c r="BB14">
        <v>14.5</v>
      </c>
      <c r="BC14">
        <v>14.5</v>
      </c>
      <c r="BD14">
        <v>99.87</v>
      </c>
      <c r="BE14">
        <v>28.58</v>
      </c>
      <c r="BF14">
        <v>4.03</v>
      </c>
      <c r="BG14">
        <v>0.48</v>
      </c>
      <c r="BH14">
        <v>1.01</v>
      </c>
      <c r="BI14">
        <v>0.93</v>
      </c>
      <c r="BJ14">
        <v>0.61</v>
      </c>
      <c r="BK14">
        <v>0.97</v>
      </c>
      <c r="BL14">
        <v>0</v>
      </c>
      <c r="BM14">
        <v>40.590000000000003</v>
      </c>
      <c r="BN14">
        <v>7.03</v>
      </c>
      <c r="BO14">
        <v>190.99</v>
      </c>
      <c r="BP14">
        <v>48.32</v>
      </c>
      <c r="BQ14">
        <v>81.19</v>
      </c>
      <c r="BR14">
        <v>0.61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1012.4799999999999</v>
      </c>
      <c r="I15" s="88">
        <v>310.28000000000003</v>
      </c>
      <c r="J15" s="88">
        <v>368.64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60.41</v>
      </c>
      <c r="AC15">
        <v>25.03</v>
      </c>
      <c r="AD15">
        <v>16.82</v>
      </c>
      <c r="AE15">
        <v>193.3</v>
      </c>
      <c r="AF15">
        <v>74.760000000000005</v>
      </c>
      <c r="AG15">
        <v>25</v>
      </c>
      <c r="AH15">
        <v>0</v>
      </c>
      <c r="AI15">
        <v>0</v>
      </c>
      <c r="AJ15">
        <v>137</v>
      </c>
      <c r="AK15">
        <v>49.77</v>
      </c>
      <c r="AL15">
        <v>119.34</v>
      </c>
      <c r="AM15">
        <v>56.11</v>
      </c>
      <c r="AN15">
        <v>0</v>
      </c>
      <c r="AO15">
        <v>100.53</v>
      </c>
      <c r="AP15">
        <v>0</v>
      </c>
      <c r="AQ15">
        <v>0</v>
      </c>
      <c r="AR15">
        <v>49.77</v>
      </c>
      <c r="AS15">
        <v>41.75</v>
      </c>
      <c r="AT15">
        <v>24.89</v>
      </c>
      <c r="AU15">
        <v>13.92</v>
      </c>
      <c r="AV15">
        <v>18.7</v>
      </c>
      <c r="AW15">
        <v>22.83</v>
      </c>
      <c r="AX15">
        <v>0</v>
      </c>
      <c r="AY15">
        <v>48.93</v>
      </c>
      <c r="AZ15">
        <v>21.81</v>
      </c>
      <c r="BA15">
        <v>54.39</v>
      </c>
      <c r="BB15">
        <v>14.5</v>
      </c>
      <c r="BC15">
        <v>14.5</v>
      </c>
      <c r="BD15">
        <v>99.87</v>
      </c>
      <c r="BE15">
        <v>28.58</v>
      </c>
      <c r="BF15">
        <v>4.03</v>
      </c>
      <c r="BG15">
        <v>0.43</v>
      </c>
      <c r="BH15">
        <v>1.01</v>
      </c>
      <c r="BI15">
        <v>0.93</v>
      </c>
      <c r="BJ15">
        <v>0.61</v>
      </c>
      <c r="BK15">
        <v>0.97</v>
      </c>
      <c r="BL15">
        <v>0</v>
      </c>
      <c r="BM15">
        <v>40.590000000000003</v>
      </c>
      <c r="BN15">
        <v>6.94</v>
      </c>
      <c r="BO15">
        <v>190.99</v>
      </c>
      <c r="BP15">
        <v>48.32</v>
      </c>
      <c r="BQ15">
        <v>81.19</v>
      </c>
      <c r="BR15">
        <v>0.4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1012.4799999999999</v>
      </c>
      <c r="I16" s="88">
        <v>310.28000000000003</v>
      </c>
      <c r="J16" s="88">
        <v>368.64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60.41</v>
      </c>
      <c r="AC16">
        <v>25.03</v>
      </c>
      <c r="AD16">
        <v>16.82</v>
      </c>
      <c r="AE16">
        <v>193.3</v>
      </c>
      <c r="AF16">
        <v>74.760000000000005</v>
      </c>
      <c r="AG16">
        <v>25</v>
      </c>
      <c r="AH16">
        <v>0</v>
      </c>
      <c r="AI16">
        <v>0</v>
      </c>
      <c r="AJ16">
        <v>137</v>
      </c>
      <c r="AK16">
        <v>49.77</v>
      </c>
      <c r="AL16">
        <v>119.34</v>
      </c>
      <c r="AM16">
        <v>56.11</v>
      </c>
      <c r="AN16">
        <v>0</v>
      </c>
      <c r="AO16">
        <v>100.53</v>
      </c>
      <c r="AP16">
        <v>0</v>
      </c>
      <c r="AQ16">
        <v>0</v>
      </c>
      <c r="AR16">
        <v>49.77</v>
      </c>
      <c r="AS16">
        <v>41.75</v>
      </c>
      <c r="AT16">
        <v>24.89</v>
      </c>
      <c r="AU16">
        <v>13.92</v>
      </c>
      <c r="AV16">
        <v>18.7</v>
      </c>
      <c r="AW16">
        <v>22.83</v>
      </c>
      <c r="AX16">
        <v>0</v>
      </c>
      <c r="AY16">
        <v>48.93</v>
      </c>
      <c r="AZ16">
        <v>21.81</v>
      </c>
      <c r="BA16">
        <v>54.39</v>
      </c>
      <c r="BB16">
        <v>14.5</v>
      </c>
      <c r="BC16">
        <v>14.5</v>
      </c>
      <c r="BD16">
        <v>99.87</v>
      </c>
      <c r="BE16">
        <v>28.58</v>
      </c>
      <c r="BF16">
        <v>4.03</v>
      </c>
      <c r="BG16">
        <v>0.43</v>
      </c>
      <c r="BH16">
        <v>1.01</v>
      </c>
      <c r="BI16">
        <v>0.93</v>
      </c>
      <c r="BJ16">
        <v>0.61</v>
      </c>
      <c r="BK16">
        <v>0.97</v>
      </c>
      <c r="BL16">
        <v>0</v>
      </c>
      <c r="BM16">
        <v>40.590000000000003</v>
      </c>
      <c r="BN16">
        <v>6.94</v>
      </c>
      <c r="BO16">
        <v>190.99</v>
      </c>
      <c r="BP16">
        <v>48.32</v>
      </c>
      <c r="BQ16">
        <v>81.19</v>
      </c>
      <c r="BR16">
        <v>0.4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1012.4799999999999</v>
      </c>
      <c r="I17" s="88">
        <v>310.28000000000003</v>
      </c>
      <c r="J17" s="88">
        <v>368.64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60.41</v>
      </c>
      <c r="AC17">
        <v>25.03</v>
      </c>
      <c r="AD17">
        <v>16.82</v>
      </c>
      <c r="AE17">
        <v>193.3</v>
      </c>
      <c r="AF17">
        <v>74.760000000000005</v>
      </c>
      <c r="AG17">
        <v>25</v>
      </c>
      <c r="AH17">
        <v>0</v>
      </c>
      <c r="AI17">
        <v>0</v>
      </c>
      <c r="AJ17">
        <v>137</v>
      </c>
      <c r="AK17">
        <v>49.77</v>
      </c>
      <c r="AL17">
        <v>119.34</v>
      </c>
      <c r="AM17">
        <v>56.11</v>
      </c>
      <c r="AN17">
        <v>0</v>
      </c>
      <c r="AO17">
        <v>100.53</v>
      </c>
      <c r="AP17">
        <v>0</v>
      </c>
      <c r="AQ17">
        <v>0</v>
      </c>
      <c r="AR17">
        <v>49.77</v>
      </c>
      <c r="AS17">
        <v>41.75</v>
      </c>
      <c r="AT17">
        <v>24.89</v>
      </c>
      <c r="AU17">
        <v>13.92</v>
      </c>
      <c r="AV17">
        <v>18.7</v>
      </c>
      <c r="AW17">
        <v>22.83</v>
      </c>
      <c r="AX17">
        <v>0</v>
      </c>
      <c r="AY17">
        <v>48.93</v>
      </c>
      <c r="AZ17">
        <v>21.81</v>
      </c>
      <c r="BA17">
        <v>54.39</v>
      </c>
      <c r="BB17">
        <v>14.5</v>
      </c>
      <c r="BC17">
        <v>14.5</v>
      </c>
      <c r="BD17">
        <v>99.87</v>
      </c>
      <c r="BE17">
        <v>28.58</v>
      </c>
      <c r="BF17">
        <v>4.03</v>
      </c>
      <c r="BG17">
        <v>0.43</v>
      </c>
      <c r="BH17">
        <v>1.01</v>
      </c>
      <c r="BI17">
        <v>0.93</v>
      </c>
      <c r="BJ17">
        <v>0.61</v>
      </c>
      <c r="BK17">
        <v>0.97</v>
      </c>
      <c r="BL17">
        <v>0</v>
      </c>
      <c r="BM17">
        <v>40.590000000000003</v>
      </c>
      <c r="BN17">
        <v>6.94</v>
      </c>
      <c r="BO17">
        <v>190.99</v>
      </c>
      <c r="BP17">
        <v>48.32</v>
      </c>
      <c r="BQ17">
        <v>81.19</v>
      </c>
      <c r="BR17">
        <v>0.4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1012.4799999999999</v>
      </c>
      <c r="I18" s="88">
        <v>310.28000000000003</v>
      </c>
      <c r="J18" s="88">
        <v>368.64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60.41</v>
      </c>
      <c r="AC18">
        <v>25.03</v>
      </c>
      <c r="AD18">
        <v>16.82</v>
      </c>
      <c r="AE18">
        <v>193.3</v>
      </c>
      <c r="AF18">
        <v>74.760000000000005</v>
      </c>
      <c r="AG18">
        <v>25</v>
      </c>
      <c r="AH18">
        <v>0</v>
      </c>
      <c r="AI18">
        <v>0</v>
      </c>
      <c r="AJ18">
        <v>137</v>
      </c>
      <c r="AK18">
        <v>49.77</v>
      </c>
      <c r="AL18">
        <v>119.34</v>
      </c>
      <c r="AM18">
        <v>56.11</v>
      </c>
      <c r="AN18">
        <v>0</v>
      </c>
      <c r="AO18">
        <v>100.53</v>
      </c>
      <c r="AP18">
        <v>0</v>
      </c>
      <c r="AQ18">
        <v>0</v>
      </c>
      <c r="AR18">
        <v>49.77</v>
      </c>
      <c r="AS18">
        <v>41.75</v>
      </c>
      <c r="AT18">
        <v>24.89</v>
      </c>
      <c r="AU18">
        <v>13.92</v>
      </c>
      <c r="AV18">
        <v>18.7</v>
      </c>
      <c r="AW18">
        <v>22.83</v>
      </c>
      <c r="AX18">
        <v>0</v>
      </c>
      <c r="AY18">
        <v>48.93</v>
      </c>
      <c r="AZ18">
        <v>21.81</v>
      </c>
      <c r="BA18">
        <v>54.39</v>
      </c>
      <c r="BB18">
        <v>14.5</v>
      </c>
      <c r="BC18">
        <v>14.5</v>
      </c>
      <c r="BD18">
        <v>99.87</v>
      </c>
      <c r="BE18">
        <v>28.58</v>
      </c>
      <c r="BF18">
        <v>4.03</v>
      </c>
      <c r="BG18">
        <v>0.43</v>
      </c>
      <c r="BH18">
        <v>1.01</v>
      </c>
      <c r="BI18">
        <v>0.93</v>
      </c>
      <c r="BJ18">
        <v>0.61</v>
      </c>
      <c r="BK18">
        <v>0.97</v>
      </c>
      <c r="BL18">
        <v>0</v>
      </c>
      <c r="BM18">
        <v>40.590000000000003</v>
      </c>
      <c r="BN18">
        <v>6.94</v>
      </c>
      <c r="BO18">
        <v>190.99</v>
      </c>
      <c r="BP18">
        <v>48.32</v>
      </c>
      <c r="BQ18">
        <v>81.19</v>
      </c>
      <c r="BR18">
        <v>0.4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893.34999999999991</v>
      </c>
      <c r="I19" s="88">
        <v>310.28000000000003</v>
      </c>
      <c r="J19" s="88">
        <v>368.64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60.41</v>
      </c>
      <c r="AC19">
        <v>25.03</v>
      </c>
      <c r="AD19">
        <v>16.82</v>
      </c>
      <c r="AE19">
        <v>193.3</v>
      </c>
      <c r="AF19">
        <v>74.760000000000005</v>
      </c>
      <c r="AG19">
        <v>25</v>
      </c>
      <c r="AH19">
        <v>0</v>
      </c>
      <c r="AI19">
        <v>0</v>
      </c>
      <c r="AJ19">
        <v>137</v>
      </c>
      <c r="AK19">
        <v>49.77</v>
      </c>
      <c r="AL19">
        <v>0</v>
      </c>
      <c r="AM19">
        <v>56.11</v>
      </c>
      <c r="AN19">
        <v>0</v>
      </c>
      <c r="AO19">
        <v>100.53</v>
      </c>
      <c r="AP19">
        <v>0</v>
      </c>
      <c r="AQ19">
        <v>0</v>
      </c>
      <c r="AR19">
        <v>49.77</v>
      </c>
      <c r="AS19">
        <v>41.75</v>
      </c>
      <c r="AT19">
        <v>24.89</v>
      </c>
      <c r="AU19">
        <v>13.92</v>
      </c>
      <c r="AV19">
        <v>18.7</v>
      </c>
      <c r="AW19">
        <v>22.83</v>
      </c>
      <c r="AX19">
        <v>0</v>
      </c>
      <c r="AY19">
        <v>48.93</v>
      </c>
      <c r="AZ19">
        <v>21.81</v>
      </c>
      <c r="BA19">
        <v>54.39</v>
      </c>
      <c r="BB19">
        <v>14.5</v>
      </c>
      <c r="BC19">
        <v>14.5</v>
      </c>
      <c r="BD19">
        <v>99.87</v>
      </c>
      <c r="BE19">
        <v>28.58</v>
      </c>
      <c r="BF19">
        <v>4.03</v>
      </c>
      <c r="BG19">
        <v>0.43</v>
      </c>
      <c r="BH19">
        <v>1.01</v>
      </c>
      <c r="BI19">
        <v>0.93</v>
      </c>
      <c r="BJ19">
        <v>0.61</v>
      </c>
      <c r="BK19">
        <v>0.97</v>
      </c>
      <c r="BL19">
        <v>0</v>
      </c>
      <c r="BM19">
        <v>40.590000000000003</v>
      </c>
      <c r="BN19">
        <v>6.94</v>
      </c>
      <c r="BO19">
        <v>190.99</v>
      </c>
      <c r="BP19">
        <v>48.32</v>
      </c>
      <c r="BQ19">
        <v>81.19</v>
      </c>
      <c r="BR19">
        <v>0.61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893.34999999999991</v>
      </c>
      <c r="I20" s="88">
        <v>310.28000000000003</v>
      </c>
      <c r="J20" s="88">
        <v>368.64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60.41</v>
      </c>
      <c r="AC20">
        <v>25.03</v>
      </c>
      <c r="AD20">
        <v>16.82</v>
      </c>
      <c r="AE20">
        <v>193.3</v>
      </c>
      <c r="AF20">
        <v>74.760000000000005</v>
      </c>
      <c r="AG20">
        <v>25</v>
      </c>
      <c r="AH20">
        <v>0</v>
      </c>
      <c r="AI20">
        <v>0</v>
      </c>
      <c r="AJ20">
        <v>137</v>
      </c>
      <c r="AK20">
        <v>49.77</v>
      </c>
      <c r="AL20">
        <v>0</v>
      </c>
      <c r="AM20">
        <v>56.11</v>
      </c>
      <c r="AN20">
        <v>0</v>
      </c>
      <c r="AO20">
        <v>100.53</v>
      </c>
      <c r="AP20">
        <v>0</v>
      </c>
      <c r="AQ20">
        <v>0</v>
      </c>
      <c r="AR20">
        <v>49.77</v>
      </c>
      <c r="AS20">
        <v>41.75</v>
      </c>
      <c r="AT20">
        <v>24.89</v>
      </c>
      <c r="AU20">
        <v>13.92</v>
      </c>
      <c r="AV20">
        <v>18.7</v>
      </c>
      <c r="AW20">
        <v>22.83</v>
      </c>
      <c r="AX20">
        <v>0</v>
      </c>
      <c r="AY20">
        <v>48.93</v>
      </c>
      <c r="AZ20">
        <v>21.81</v>
      </c>
      <c r="BA20">
        <v>54.39</v>
      </c>
      <c r="BB20">
        <v>14.5</v>
      </c>
      <c r="BC20">
        <v>14.5</v>
      </c>
      <c r="BD20">
        <v>99.87</v>
      </c>
      <c r="BE20">
        <v>28.58</v>
      </c>
      <c r="BF20">
        <v>4.03</v>
      </c>
      <c r="BG20">
        <v>0.43</v>
      </c>
      <c r="BH20">
        <v>1.01</v>
      </c>
      <c r="BI20">
        <v>0.93</v>
      </c>
      <c r="BJ20">
        <v>0.61</v>
      </c>
      <c r="BK20">
        <v>0.97</v>
      </c>
      <c r="BL20">
        <v>0</v>
      </c>
      <c r="BM20">
        <v>40.590000000000003</v>
      </c>
      <c r="BN20">
        <v>6.94</v>
      </c>
      <c r="BO20">
        <v>190.99</v>
      </c>
      <c r="BP20">
        <v>48.32</v>
      </c>
      <c r="BQ20">
        <v>81.19</v>
      </c>
      <c r="BR20">
        <v>0.61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893.34999999999991</v>
      </c>
      <c r="I21" s="88">
        <v>310.28000000000003</v>
      </c>
      <c r="J21" s="88">
        <v>368.64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60.41</v>
      </c>
      <c r="AC21">
        <v>25.03</v>
      </c>
      <c r="AD21">
        <v>16.82</v>
      </c>
      <c r="AE21">
        <v>193.3</v>
      </c>
      <c r="AF21">
        <v>74.760000000000005</v>
      </c>
      <c r="AG21">
        <v>25</v>
      </c>
      <c r="AH21">
        <v>0</v>
      </c>
      <c r="AI21">
        <v>0</v>
      </c>
      <c r="AJ21">
        <v>137</v>
      </c>
      <c r="AK21">
        <v>49.77</v>
      </c>
      <c r="AL21">
        <v>0</v>
      </c>
      <c r="AM21">
        <v>56.11</v>
      </c>
      <c r="AN21">
        <v>0</v>
      </c>
      <c r="AO21">
        <v>100.53</v>
      </c>
      <c r="AP21">
        <v>0</v>
      </c>
      <c r="AQ21">
        <v>0</v>
      </c>
      <c r="AR21">
        <v>49.77</v>
      </c>
      <c r="AS21">
        <v>41.75</v>
      </c>
      <c r="AT21">
        <v>24.89</v>
      </c>
      <c r="AU21">
        <v>13.92</v>
      </c>
      <c r="AV21">
        <v>18.7</v>
      </c>
      <c r="AW21">
        <v>22.83</v>
      </c>
      <c r="AX21">
        <v>0</v>
      </c>
      <c r="AY21">
        <v>48.93</v>
      </c>
      <c r="AZ21">
        <v>21.81</v>
      </c>
      <c r="BA21">
        <v>54.39</v>
      </c>
      <c r="BB21">
        <v>14.5</v>
      </c>
      <c r="BC21">
        <v>14.5</v>
      </c>
      <c r="BD21">
        <v>99.87</v>
      </c>
      <c r="BE21">
        <v>28.58</v>
      </c>
      <c r="BF21">
        <v>4.03</v>
      </c>
      <c r="BG21">
        <v>0.43</v>
      </c>
      <c r="BH21">
        <v>1.01</v>
      </c>
      <c r="BI21">
        <v>0.93</v>
      </c>
      <c r="BJ21">
        <v>0.61</v>
      </c>
      <c r="BK21">
        <v>0.97</v>
      </c>
      <c r="BL21">
        <v>0</v>
      </c>
      <c r="BM21">
        <v>40.590000000000003</v>
      </c>
      <c r="BN21">
        <v>6.94</v>
      </c>
      <c r="BO21">
        <v>190.99</v>
      </c>
      <c r="BP21">
        <v>48.32</v>
      </c>
      <c r="BQ21">
        <v>81.19</v>
      </c>
      <c r="BR21">
        <v>0.61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893.34999999999991</v>
      </c>
      <c r="I22" s="88">
        <v>310.28000000000003</v>
      </c>
      <c r="J22" s="88">
        <v>368.64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60.41</v>
      </c>
      <c r="AC22">
        <v>25.03</v>
      </c>
      <c r="AD22">
        <v>16.82</v>
      </c>
      <c r="AE22">
        <v>193.3</v>
      </c>
      <c r="AF22">
        <v>74.760000000000005</v>
      </c>
      <c r="AG22">
        <v>25</v>
      </c>
      <c r="AH22">
        <v>0</v>
      </c>
      <c r="AI22">
        <v>0</v>
      </c>
      <c r="AJ22">
        <v>137</v>
      </c>
      <c r="AK22">
        <v>49.77</v>
      </c>
      <c r="AL22">
        <v>0</v>
      </c>
      <c r="AM22">
        <v>56.11</v>
      </c>
      <c r="AN22">
        <v>0</v>
      </c>
      <c r="AO22">
        <v>100.53</v>
      </c>
      <c r="AP22">
        <v>0</v>
      </c>
      <c r="AQ22">
        <v>0</v>
      </c>
      <c r="AR22">
        <v>49.77</v>
      </c>
      <c r="AS22">
        <v>41.75</v>
      </c>
      <c r="AT22">
        <v>24.89</v>
      </c>
      <c r="AU22">
        <v>13.92</v>
      </c>
      <c r="AV22">
        <v>18.7</v>
      </c>
      <c r="AW22">
        <v>22.83</v>
      </c>
      <c r="AX22">
        <v>0</v>
      </c>
      <c r="AY22">
        <v>48.93</v>
      </c>
      <c r="AZ22">
        <v>21.81</v>
      </c>
      <c r="BA22">
        <v>54.39</v>
      </c>
      <c r="BB22">
        <v>14.5</v>
      </c>
      <c r="BC22">
        <v>14.5</v>
      </c>
      <c r="BD22">
        <v>99.87</v>
      </c>
      <c r="BE22">
        <v>28.58</v>
      </c>
      <c r="BF22">
        <v>4.03</v>
      </c>
      <c r="BG22">
        <v>0.43</v>
      </c>
      <c r="BH22">
        <v>1.01</v>
      </c>
      <c r="BI22">
        <v>0.93</v>
      </c>
      <c r="BJ22">
        <v>0.61</v>
      </c>
      <c r="BK22">
        <v>0.97</v>
      </c>
      <c r="BL22">
        <v>0</v>
      </c>
      <c r="BM22">
        <v>40.590000000000003</v>
      </c>
      <c r="BN22">
        <v>6.94</v>
      </c>
      <c r="BO22">
        <v>190.99</v>
      </c>
      <c r="BP22">
        <v>48.32</v>
      </c>
      <c r="BQ22">
        <v>81.19</v>
      </c>
      <c r="BR22">
        <v>0.61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893.4</v>
      </c>
      <c r="I23" s="88">
        <v>310.28000000000003</v>
      </c>
      <c r="J23" s="88">
        <v>368.64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60.41</v>
      </c>
      <c r="AC23">
        <v>25.03</v>
      </c>
      <c r="AD23">
        <v>16.82</v>
      </c>
      <c r="AE23">
        <v>193.3</v>
      </c>
      <c r="AF23">
        <v>74.760000000000005</v>
      </c>
      <c r="AG23">
        <v>25</v>
      </c>
      <c r="AH23">
        <v>0</v>
      </c>
      <c r="AI23">
        <v>0</v>
      </c>
      <c r="AJ23">
        <v>137</v>
      </c>
      <c r="AK23">
        <v>49.77</v>
      </c>
      <c r="AL23">
        <v>0</v>
      </c>
      <c r="AM23">
        <v>56.11</v>
      </c>
      <c r="AN23">
        <v>0</v>
      </c>
      <c r="AO23">
        <v>100.53</v>
      </c>
      <c r="AP23">
        <v>0</v>
      </c>
      <c r="AQ23">
        <v>0</v>
      </c>
      <c r="AR23">
        <v>49.77</v>
      </c>
      <c r="AS23">
        <v>41.75</v>
      </c>
      <c r="AT23">
        <v>24.89</v>
      </c>
      <c r="AU23">
        <v>13.92</v>
      </c>
      <c r="AV23">
        <v>18.7</v>
      </c>
      <c r="AW23">
        <v>22.83</v>
      </c>
      <c r="AX23">
        <v>0</v>
      </c>
      <c r="AY23">
        <v>48.93</v>
      </c>
      <c r="AZ23">
        <v>21.81</v>
      </c>
      <c r="BA23">
        <v>54.39</v>
      </c>
      <c r="BB23">
        <v>14.5</v>
      </c>
      <c r="BC23">
        <v>14.5</v>
      </c>
      <c r="BD23">
        <v>99.87</v>
      </c>
      <c r="BE23">
        <v>28.58</v>
      </c>
      <c r="BF23">
        <v>4.03</v>
      </c>
      <c r="BG23">
        <v>0.48</v>
      </c>
      <c r="BH23">
        <v>1.01</v>
      </c>
      <c r="BI23">
        <v>0.93</v>
      </c>
      <c r="BJ23">
        <v>0.61</v>
      </c>
      <c r="BK23">
        <v>0.97</v>
      </c>
      <c r="BL23">
        <v>0</v>
      </c>
      <c r="BM23">
        <v>40.590000000000003</v>
      </c>
      <c r="BN23">
        <v>6.94</v>
      </c>
      <c r="BO23">
        <v>190.99</v>
      </c>
      <c r="BP23">
        <v>48.32</v>
      </c>
      <c r="BQ23">
        <v>81.19</v>
      </c>
      <c r="BR23">
        <v>0.61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893.4</v>
      </c>
      <c r="I24" s="88">
        <v>310.28000000000003</v>
      </c>
      <c r="J24" s="88">
        <v>368.64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60.41</v>
      </c>
      <c r="AC24">
        <v>25.03</v>
      </c>
      <c r="AD24">
        <v>16.82</v>
      </c>
      <c r="AE24">
        <v>193.3</v>
      </c>
      <c r="AF24">
        <v>74.760000000000005</v>
      </c>
      <c r="AG24">
        <v>25</v>
      </c>
      <c r="AH24">
        <v>0</v>
      </c>
      <c r="AI24">
        <v>0</v>
      </c>
      <c r="AJ24">
        <v>137</v>
      </c>
      <c r="AK24">
        <v>49.77</v>
      </c>
      <c r="AL24">
        <v>0</v>
      </c>
      <c r="AM24">
        <v>56.11</v>
      </c>
      <c r="AN24">
        <v>0</v>
      </c>
      <c r="AO24">
        <v>100.53</v>
      </c>
      <c r="AP24">
        <v>0</v>
      </c>
      <c r="AQ24">
        <v>0</v>
      </c>
      <c r="AR24">
        <v>49.77</v>
      </c>
      <c r="AS24">
        <v>41.75</v>
      </c>
      <c r="AT24">
        <v>24.89</v>
      </c>
      <c r="AU24">
        <v>13.92</v>
      </c>
      <c r="AV24">
        <v>18.7</v>
      </c>
      <c r="AW24">
        <v>22.83</v>
      </c>
      <c r="AX24">
        <v>0</v>
      </c>
      <c r="AY24">
        <v>48.93</v>
      </c>
      <c r="AZ24">
        <v>21.81</v>
      </c>
      <c r="BA24">
        <v>54.39</v>
      </c>
      <c r="BB24">
        <v>14.5</v>
      </c>
      <c r="BC24">
        <v>14.5</v>
      </c>
      <c r="BD24">
        <v>99.87</v>
      </c>
      <c r="BE24">
        <v>28.58</v>
      </c>
      <c r="BF24">
        <v>4.03</v>
      </c>
      <c r="BG24">
        <v>0.48</v>
      </c>
      <c r="BH24">
        <v>1.01</v>
      </c>
      <c r="BI24">
        <v>0.93</v>
      </c>
      <c r="BJ24">
        <v>0.61</v>
      </c>
      <c r="BK24">
        <v>0.97</v>
      </c>
      <c r="BL24">
        <v>0</v>
      </c>
      <c r="BM24">
        <v>40.590000000000003</v>
      </c>
      <c r="BN24">
        <v>6.94</v>
      </c>
      <c r="BO24">
        <v>190.99</v>
      </c>
      <c r="BP24">
        <v>48.32</v>
      </c>
      <c r="BQ24">
        <v>81.19</v>
      </c>
      <c r="BR24">
        <v>0.61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893.4</v>
      </c>
      <c r="I25" s="88">
        <v>310.28000000000003</v>
      </c>
      <c r="J25" s="88">
        <v>368.64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60.41</v>
      </c>
      <c r="AC25">
        <v>25.03</v>
      </c>
      <c r="AD25">
        <v>16.82</v>
      </c>
      <c r="AE25">
        <v>193.3</v>
      </c>
      <c r="AF25">
        <v>74.760000000000005</v>
      </c>
      <c r="AG25">
        <v>25</v>
      </c>
      <c r="AH25">
        <v>0</v>
      </c>
      <c r="AI25">
        <v>0</v>
      </c>
      <c r="AJ25">
        <v>137</v>
      </c>
      <c r="AK25">
        <v>49.77</v>
      </c>
      <c r="AL25">
        <v>0</v>
      </c>
      <c r="AM25">
        <v>56.11</v>
      </c>
      <c r="AN25">
        <v>0</v>
      </c>
      <c r="AO25">
        <v>100.53</v>
      </c>
      <c r="AP25">
        <v>0</v>
      </c>
      <c r="AQ25">
        <v>0</v>
      </c>
      <c r="AR25">
        <v>49.77</v>
      </c>
      <c r="AS25">
        <v>41.75</v>
      </c>
      <c r="AT25">
        <v>24.89</v>
      </c>
      <c r="AU25">
        <v>13.92</v>
      </c>
      <c r="AV25">
        <v>18.7</v>
      </c>
      <c r="AW25">
        <v>22.83</v>
      </c>
      <c r="AX25">
        <v>0</v>
      </c>
      <c r="AY25">
        <v>48.93</v>
      </c>
      <c r="AZ25">
        <v>21.81</v>
      </c>
      <c r="BA25">
        <v>54.39</v>
      </c>
      <c r="BB25">
        <v>14.5</v>
      </c>
      <c r="BC25">
        <v>14.5</v>
      </c>
      <c r="BD25">
        <v>99.87</v>
      </c>
      <c r="BE25">
        <v>28.58</v>
      </c>
      <c r="BF25">
        <v>4.03</v>
      </c>
      <c r="BG25">
        <v>0.48</v>
      </c>
      <c r="BH25">
        <v>1.01</v>
      </c>
      <c r="BI25">
        <v>0.93</v>
      </c>
      <c r="BJ25">
        <v>0.61</v>
      </c>
      <c r="BK25">
        <v>0.97</v>
      </c>
      <c r="BL25">
        <v>0</v>
      </c>
      <c r="BM25">
        <v>40.590000000000003</v>
      </c>
      <c r="BN25">
        <v>6.94</v>
      </c>
      <c r="BO25">
        <v>190.99</v>
      </c>
      <c r="BP25">
        <v>48.32</v>
      </c>
      <c r="BQ25">
        <v>81.19</v>
      </c>
      <c r="BR25">
        <v>0.61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893.4</v>
      </c>
      <c r="I26" s="88">
        <v>310.28000000000003</v>
      </c>
      <c r="J26" s="88">
        <v>368.64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60.41</v>
      </c>
      <c r="AC26">
        <v>25.03</v>
      </c>
      <c r="AD26">
        <v>16.82</v>
      </c>
      <c r="AE26">
        <v>193.3</v>
      </c>
      <c r="AF26">
        <v>74.760000000000005</v>
      </c>
      <c r="AG26">
        <v>25</v>
      </c>
      <c r="AH26">
        <v>0</v>
      </c>
      <c r="AI26">
        <v>0</v>
      </c>
      <c r="AJ26">
        <v>137</v>
      </c>
      <c r="AK26">
        <v>49.77</v>
      </c>
      <c r="AL26">
        <v>0</v>
      </c>
      <c r="AM26">
        <v>56.11</v>
      </c>
      <c r="AN26">
        <v>0</v>
      </c>
      <c r="AO26">
        <v>100.53</v>
      </c>
      <c r="AP26">
        <v>0</v>
      </c>
      <c r="AQ26">
        <v>0</v>
      </c>
      <c r="AR26">
        <v>49.77</v>
      </c>
      <c r="AS26">
        <v>41.75</v>
      </c>
      <c r="AT26">
        <v>24.89</v>
      </c>
      <c r="AU26">
        <v>13.92</v>
      </c>
      <c r="AV26">
        <v>18.7</v>
      </c>
      <c r="AW26">
        <v>22.83</v>
      </c>
      <c r="AX26">
        <v>0</v>
      </c>
      <c r="AY26">
        <v>48.93</v>
      </c>
      <c r="AZ26">
        <v>21.81</v>
      </c>
      <c r="BA26">
        <v>54.39</v>
      </c>
      <c r="BB26">
        <v>14.5</v>
      </c>
      <c r="BC26">
        <v>14.5</v>
      </c>
      <c r="BD26">
        <v>99.87</v>
      </c>
      <c r="BE26">
        <v>28.58</v>
      </c>
      <c r="BF26">
        <v>4.03</v>
      </c>
      <c r="BG26">
        <v>0.48</v>
      </c>
      <c r="BH26">
        <v>1.01</v>
      </c>
      <c r="BI26">
        <v>0.93</v>
      </c>
      <c r="BJ26">
        <v>0.61</v>
      </c>
      <c r="BK26">
        <v>0.97</v>
      </c>
      <c r="BL26">
        <v>0</v>
      </c>
      <c r="BM26">
        <v>40.590000000000003</v>
      </c>
      <c r="BN26">
        <v>6.94</v>
      </c>
      <c r="BO26">
        <v>190.99</v>
      </c>
      <c r="BP26">
        <v>48.32</v>
      </c>
      <c r="BQ26">
        <v>81.19</v>
      </c>
      <c r="BR26">
        <v>0.61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795.64</v>
      </c>
      <c r="I27" s="88">
        <v>263.26</v>
      </c>
      <c r="J27" s="88">
        <v>368.54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60.41</v>
      </c>
      <c r="AC27">
        <v>25.03</v>
      </c>
      <c r="AD27">
        <v>16.82</v>
      </c>
      <c r="AE27">
        <v>193.3</v>
      </c>
      <c r="AF27">
        <v>74.760000000000005</v>
      </c>
      <c r="AG27">
        <v>25</v>
      </c>
      <c r="AH27">
        <v>0</v>
      </c>
      <c r="AI27">
        <v>0</v>
      </c>
      <c r="AJ27">
        <v>137</v>
      </c>
      <c r="AK27">
        <v>49.77</v>
      </c>
      <c r="AL27">
        <v>0</v>
      </c>
      <c r="AM27">
        <v>0</v>
      </c>
      <c r="AN27">
        <v>0</v>
      </c>
      <c r="AO27">
        <v>100.53</v>
      </c>
      <c r="AP27">
        <v>0</v>
      </c>
      <c r="AQ27">
        <v>0</v>
      </c>
      <c r="AR27">
        <v>49.77</v>
      </c>
      <c r="AS27">
        <v>0</v>
      </c>
      <c r="AT27">
        <v>24.89</v>
      </c>
      <c r="AU27">
        <v>0</v>
      </c>
      <c r="AV27">
        <v>0</v>
      </c>
      <c r="AW27">
        <v>22.83</v>
      </c>
      <c r="AX27">
        <v>0</v>
      </c>
      <c r="AY27">
        <v>48.93</v>
      </c>
      <c r="AZ27">
        <v>21.81</v>
      </c>
      <c r="BA27">
        <v>54.39</v>
      </c>
      <c r="BB27">
        <v>14.5</v>
      </c>
      <c r="BC27">
        <v>0</v>
      </c>
      <c r="BD27">
        <v>99.87</v>
      </c>
      <c r="BE27">
        <v>28.58</v>
      </c>
      <c r="BF27">
        <v>4.03</v>
      </c>
      <c r="BG27">
        <v>0.57999999999999996</v>
      </c>
      <c r="BH27">
        <v>1.01</v>
      </c>
      <c r="BI27">
        <v>0.93</v>
      </c>
      <c r="BJ27">
        <v>0.61</v>
      </c>
      <c r="BK27">
        <v>0.97</v>
      </c>
      <c r="BL27">
        <v>0</v>
      </c>
      <c r="BM27">
        <v>40.590000000000003</v>
      </c>
      <c r="BN27">
        <v>6.84</v>
      </c>
      <c r="BO27">
        <v>190.99</v>
      </c>
      <c r="BP27">
        <v>48.32</v>
      </c>
      <c r="BQ27">
        <v>81.19</v>
      </c>
      <c r="BR27">
        <v>0.61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795.99</v>
      </c>
      <c r="I28" s="88">
        <v>263.42</v>
      </c>
      <c r="J28" s="88">
        <v>368.54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60.41</v>
      </c>
      <c r="AC28">
        <v>25.03</v>
      </c>
      <c r="AD28">
        <v>16.82</v>
      </c>
      <c r="AE28">
        <v>193.3</v>
      </c>
      <c r="AF28">
        <v>74.760000000000005</v>
      </c>
      <c r="AG28">
        <v>25</v>
      </c>
      <c r="AH28">
        <v>0</v>
      </c>
      <c r="AI28">
        <v>0</v>
      </c>
      <c r="AJ28">
        <v>137</v>
      </c>
      <c r="AK28">
        <v>49.77</v>
      </c>
      <c r="AL28">
        <v>0</v>
      </c>
      <c r="AM28">
        <v>0</v>
      </c>
      <c r="AN28">
        <v>0</v>
      </c>
      <c r="AO28">
        <v>100.53</v>
      </c>
      <c r="AP28">
        <v>0</v>
      </c>
      <c r="AQ28">
        <v>0</v>
      </c>
      <c r="AR28">
        <v>49.77</v>
      </c>
      <c r="AS28">
        <v>0</v>
      </c>
      <c r="AT28">
        <v>24.89</v>
      </c>
      <c r="AU28">
        <v>0</v>
      </c>
      <c r="AV28">
        <v>0</v>
      </c>
      <c r="AW28">
        <v>22.83</v>
      </c>
      <c r="AX28">
        <v>0</v>
      </c>
      <c r="AY28">
        <v>48.93</v>
      </c>
      <c r="AZ28">
        <v>21.81</v>
      </c>
      <c r="BA28">
        <v>54.39</v>
      </c>
      <c r="BB28">
        <v>14.5</v>
      </c>
      <c r="BC28">
        <v>0</v>
      </c>
      <c r="BD28">
        <v>99.87</v>
      </c>
      <c r="BE28">
        <v>28.58</v>
      </c>
      <c r="BF28">
        <v>4.03</v>
      </c>
      <c r="BG28">
        <v>0.57999999999999996</v>
      </c>
      <c r="BH28">
        <v>1.01</v>
      </c>
      <c r="BI28">
        <v>0.93</v>
      </c>
      <c r="BJ28">
        <v>0.61</v>
      </c>
      <c r="BK28">
        <v>0.97</v>
      </c>
      <c r="BL28">
        <v>0</v>
      </c>
      <c r="BM28">
        <v>40.590000000000003</v>
      </c>
      <c r="BN28">
        <v>6.84</v>
      </c>
      <c r="BO28">
        <v>190.99</v>
      </c>
      <c r="BP28">
        <v>48.32</v>
      </c>
      <c r="BQ28">
        <v>81.19</v>
      </c>
      <c r="BR28">
        <v>0.61</v>
      </c>
      <c r="BS28">
        <v>0.35</v>
      </c>
      <c r="BT28">
        <v>0.16</v>
      </c>
    </row>
    <row r="29" spans="1:72">
      <c r="A29" t="s">
        <v>269</v>
      </c>
      <c r="G29" t="s">
        <v>71</v>
      </c>
      <c r="H29" s="115">
        <v>796.71</v>
      </c>
      <c r="I29" s="88">
        <v>263.71999999999997</v>
      </c>
      <c r="J29" s="88">
        <v>368.54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60.41</v>
      </c>
      <c r="AC29">
        <v>25.03</v>
      </c>
      <c r="AD29">
        <v>16.82</v>
      </c>
      <c r="AE29">
        <v>193.3</v>
      </c>
      <c r="AF29">
        <v>74.760000000000005</v>
      </c>
      <c r="AG29">
        <v>25</v>
      </c>
      <c r="AH29">
        <v>0</v>
      </c>
      <c r="AI29">
        <v>0</v>
      </c>
      <c r="AJ29">
        <v>137</v>
      </c>
      <c r="AK29">
        <v>49.77</v>
      </c>
      <c r="AL29">
        <v>0</v>
      </c>
      <c r="AM29">
        <v>0</v>
      </c>
      <c r="AN29">
        <v>0</v>
      </c>
      <c r="AO29">
        <v>100.53</v>
      </c>
      <c r="AP29">
        <v>0</v>
      </c>
      <c r="AQ29">
        <v>0</v>
      </c>
      <c r="AR29">
        <v>49.77</v>
      </c>
      <c r="AS29">
        <v>0</v>
      </c>
      <c r="AT29">
        <v>24.89</v>
      </c>
      <c r="AU29">
        <v>0</v>
      </c>
      <c r="AV29">
        <v>0</v>
      </c>
      <c r="AW29">
        <v>22.83</v>
      </c>
      <c r="AX29">
        <v>0</v>
      </c>
      <c r="AY29">
        <v>48.93</v>
      </c>
      <c r="AZ29">
        <v>21.81</v>
      </c>
      <c r="BA29">
        <v>54.39</v>
      </c>
      <c r="BB29">
        <v>14.5</v>
      </c>
      <c r="BC29">
        <v>0</v>
      </c>
      <c r="BD29">
        <v>99.87</v>
      </c>
      <c r="BE29">
        <v>28.58</v>
      </c>
      <c r="BF29">
        <v>4.03</v>
      </c>
      <c r="BG29">
        <v>0.57999999999999996</v>
      </c>
      <c r="BH29">
        <v>1.01</v>
      </c>
      <c r="BI29">
        <v>0.93</v>
      </c>
      <c r="BJ29">
        <v>0.61</v>
      </c>
      <c r="BK29">
        <v>0.97</v>
      </c>
      <c r="BL29">
        <v>0</v>
      </c>
      <c r="BM29">
        <v>40.590000000000003</v>
      </c>
      <c r="BN29">
        <v>6.84</v>
      </c>
      <c r="BO29">
        <v>190.99</v>
      </c>
      <c r="BP29">
        <v>48.32</v>
      </c>
      <c r="BQ29">
        <v>81.19</v>
      </c>
      <c r="BR29">
        <v>0.61</v>
      </c>
      <c r="BS29">
        <v>1.07</v>
      </c>
      <c r="BT29">
        <v>0.46</v>
      </c>
    </row>
    <row r="30" spans="1:72">
      <c r="A30" t="s">
        <v>270</v>
      </c>
      <c r="G30" t="s">
        <v>72</v>
      </c>
      <c r="H30" s="115">
        <v>797.61</v>
      </c>
      <c r="I30" s="88">
        <v>264.09999999999997</v>
      </c>
      <c r="J30" s="88">
        <v>368.54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60.41</v>
      </c>
      <c r="AC30">
        <v>25.03</v>
      </c>
      <c r="AD30">
        <v>16.82</v>
      </c>
      <c r="AE30">
        <v>193.3</v>
      </c>
      <c r="AF30">
        <v>74.760000000000005</v>
      </c>
      <c r="AG30">
        <v>25</v>
      </c>
      <c r="AH30">
        <v>0</v>
      </c>
      <c r="AI30">
        <v>0</v>
      </c>
      <c r="AJ30">
        <v>137</v>
      </c>
      <c r="AK30">
        <v>49.77</v>
      </c>
      <c r="AL30">
        <v>0</v>
      </c>
      <c r="AM30">
        <v>0</v>
      </c>
      <c r="AN30">
        <v>0</v>
      </c>
      <c r="AO30">
        <v>100.53</v>
      </c>
      <c r="AP30">
        <v>0</v>
      </c>
      <c r="AQ30">
        <v>0</v>
      </c>
      <c r="AR30">
        <v>49.77</v>
      </c>
      <c r="AS30">
        <v>0</v>
      </c>
      <c r="AT30">
        <v>24.89</v>
      </c>
      <c r="AU30">
        <v>0</v>
      </c>
      <c r="AV30">
        <v>0</v>
      </c>
      <c r="AW30">
        <v>22.83</v>
      </c>
      <c r="AX30">
        <v>0</v>
      </c>
      <c r="AY30">
        <v>48.93</v>
      </c>
      <c r="AZ30">
        <v>21.81</v>
      </c>
      <c r="BA30">
        <v>54.39</v>
      </c>
      <c r="BB30">
        <v>14.5</v>
      </c>
      <c r="BC30">
        <v>0</v>
      </c>
      <c r="BD30">
        <v>99.87</v>
      </c>
      <c r="BE30">
        <v>28.58</v>
      </c>
      <c r="BF30">
        <v>4.03</v>
      </c>
      <c r="BG30">
        <v>0.57999999999999996</v>
      </c>
      <c r="BH30">
        <v>1.01</v>
      </c>
      <c r="BI30">
        <v>0.93</v>
      </c>
      <c r="BJ30">
        <v>0.61</v>
      </c>
      <c r="BK30">
        <v>0.97</v>
      </c>
      <c r="BL30">
        <v>0</v>
      </c>
      <c r="BM30">
        <v>40.590000000000003</v>
      </c>
      <c r="BN30">
        <v>6.84</v>
      </c>
      <c r="BO30">
        <v>190.99</v>
      </c>
      <c r="BP30">
        <v>48.32</v>
      </c>
      <c r="BQ30">
        <v>81.19</v>
      </c>
      <c r="BR30">
        <v>0.61</v>
      </c>
      <c r="BS30">
        <v>1.97</v>
      </c>
      <c r="BT30">
        <v>0.84</v>
      </c>
    </row>
    <row r="31" spans="1:72">
      <c r="A31" t="s">
        <v>280</v>
      </c>
      <c r="G31" t="s">
        <v>73</v>
      </c>
      <c r="H31" s="115">
        <v>798.77</v>
      </c>
      <c r="I31" s="88">
        <v>264.64</v>
      </c>
      <c r="J31" s="88">
        <v>368.54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60.41</v>
      </c>
      <c r="AC31">
        <v>25.03</v>
      </c>
      <c r="AD31">
        <v>16.82</v>
      </c>
      <c r="AE31">
        <v>193.3</v>
      </c>
      <c r="AF31">
        <v>74.760000000000005</v>
      </c>
      <c r="AG31">
        <v>25</v>
      </c>
      <c r="AH31">
        <v>0</v>
      </c>
      <c r="AI31">
        <v>0</v>
      </c>
      <c r="AJ31">
        <v>137</v>
      </c>
      <c r="AK31">
        <v>49.77</v>
      </c>
      <c r="AL31">
        <v>0</v>
      </c>
      <c r="AM31">
        <v>0</v>
      </c>
      <c r="AN31">
        <v>0</v>
      </c>
      <c r="AO31">
        <v>100.53</v>
      </c>
      <c r="AP31">
        <v>0</v>
      </c>
      <c r="AQ31">
        <v>0</v>
      </c>
      <c r="AR31">
        <v>49.77</v>
      </c>
      <c r="AS31">
        <v>0</v>
      </c>
      <c r="AT31">
        <v>24.89</v>
      </c>
      <c r="AU31">
        <v>0</v>
      </c>
      <c r="AV31">
        <v>0</v>
      </c>
      <c r="AW31">
        <v>22.83</v>
      </c>
      <c r="AX31">
        <v>0</v>
      </c>
      <c r="AY31">
        <v>48.93</v>
      </c>
      <c r="AZ31">
        <v>21.81</v>
      </c>
      <c r="BA31">
        <v>54.39</v>
      </c>
      <c r="BB31">
        <v>14.5</v>
      </c>
      <c r="BC31">
        <v>0</v>
      </c>
      <c r="BD31">
        <v>99.87</v>
      </c>
      <c r="BE31">
        <v>28.58</v>
      </c>
      <c r="BF31">
        <v>4.03</v>
      </c>
      <c r="BG31">
        <v>0.57999999999999996</v>
      </c>
      <c r="BH31">
        <v>1.01</v>
      </c>
      <c r="BI31">
        <v>0.93</v>
      </c>
      <c r="BJ31">
        <v>0.61</v>
      </c>
      <c r="BK31">
        <v>0.97</v>
      </c>
      <c r="BL31">
        <v>0</v>
      </c>
      <c r="BM31">
        <v>40.590000000000003</v>
      </c>
      <c r="BN31">
        <v>6.84</v>
      </c>
      <c r="BO31">
        <v>190.99</v>
      </c>
      <c r="BP31">
        <v>48.32</v>
      </c>
      <c r="BQ31">
        <v>81.19</v>
      </c>
      <c r="BR31">
        <v>0.61</v>
      </c>
      <c r="BS31">
        <v>3.13</v>
      </c>
      <c r="BT31">
        <v>1.34</v>
      </c>
    </row>
    <row r="32" spans="1:72">
      <c r="A32" t="s">
        <v>281</v>
      </c>
      <c r="G32" t="s">
        <v>74</v>
      </c>
      <c r="H32" s="115">
        <v>800.24</v>
      </c>
      <c r="I32" s="88">
        <v>265.27000000000004</v>
      </c>
      <c r="J32" s="88">
        <v>368.54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60.41</v>
      </c>
      <c r="AC32">
        <v>25.03</v>
      </c>
      <c r="AD32">
        <v>16.82</v>
      </c>
      <c r="AE32">
        <v>193.3</v>
      </c>
      <c r="AF32">
        <v>74.760000000000005</v>
      </c>
      <c r="AG32">
        <v>25</v>
      </c>
      <c r="AH32">
        <v>0</v>
      </c>
      <c r="AI32">
        <v>0</v>
      </c>
      <c r="AJ32">
        <v>137</v>
      </c>
      <c r="AK32">
        <v>49.77</v>
      </c>
      <c r="AL32">
        <v>0</v>
      </c>
      <c r="AM32">
        <v>0</v>
      </c>
      <c r="AN32">
        <v>0</v>
      </c>
      <c r="AO32">
        <v>100.53</v>
      </c>
      <c r="AP32">
        <v>0</v>
      </c>
      <c r="AQ32">
        <v>0</v>
      </c>
      <c r="AR32">
        <v>49.77</v>
      </c>
      <c r="AS32">
        <v>0</v>
      </c>
      <c r="AT32">
        <v>24.89</v>
      </c>
      <c r="AU32">
        <v>0</v>
      </c>
      <c r="AV32">
        <v>0</v>
      </c>
      <c r="AW32">
        <v>22.83</v>
      </c>
      <c r="AX32">
        <v>0</v>
      </c>
      <c r="AY32">
        <v>48.93</v>
      </c>
      <c r="AZ32">
        <v>21.81</v>
      </c>
      <c r="BA32">
        <v>54.39</v>
      </c>
      <c r="BB32">
        <v>14.5</v>
      </c>
      <c r="BC32">
        <v>0</v>
      </c>
      <c r="BD32">
        <v>99.87</v>
      </c>
      <c r="BE32">
        <v>28.58</v>
      </c>
      <c r="BF32">
        <v>4.03</v>
      </c>
      <c r="BG32">
        <v>0.57999999999999996</v>
      </c>
      <c r="BH32">
        <v>1.01</v>
      </c>
      <c r="BI32">
        <v>0.93</v>
      </c>
      <c r="BJ32">
        <v>0.61</v>
      </c>
      <c r="BK32">
        <v>0.97</v>
      </c>
      <c r="BL32">
        <v>0</v>
      </c>
      <c r="BM32">
        <v>40.590000000000003</v>
      </c>
      <c r="BN32">
        <v>6.84</v>
      </c>
      <c r="BO32">
        <v>190.99</v>
      </c>
      <c r="BP32">
        <v>48.32</v>
      </c>
      <c r="BQ32">
        <v>81.19</v>
      </c>
      <c r="BR32">
        <v>0.61</v>
      </c>
      <c r="BS32">
        <v>4.5999999999999996</v>
      </c>
      <c r="BT32">
        <v>1.97</v>
      </c>
    </row>
    <row r="33" spans="1:72">
      <c r="A33" t="s">
        <v>282</v>
      </c>
      <c r="G33" t="s">
        <v>75</v>
      </c>
      <c r="H33" s="115">
        <v>801.85</v>
      </c>
      <c r="I33" s="88">
        <v>265.96000000000004</v>
      </c>
      <c r="J33" s="88">
        <v>368.54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60.41</v>
      </c>
      <c r="AC33">
        <v>25.03</v>
      </c>
      <c r="AD33">
        <v>16.82</v>
      </c>
      <c r="AE33">
        <v>193.3</v>
      </c>
      <c r="AF33">
        <v>74.760000000000005</v>
      </c>
      <c r="AG33">
        <v>25</v>
      </c>
      <c r="AH33">
        <v>0</v>
      </c>
      <c r="AI33">
        <v>0</v>
      </c>
      <c r="AJ33">
        <v>137</v>
      </c>
      <c r="AK33">
        <v>49.77</v>
      </c>
      <c r="AL33">
        <v>0</v>
      </c>
      <c r="AM33">
        <v>0</v>
      </c>
      <c r="AN33">
        <v>0</v>
      </c>
      <c r="AO33">
        <v>100.53</v>
      </c>
      <c r="AP33">
        <v>0</v>
      </c>
      <c r="AQ33">
        <v>0</v>
      </c>
      <c r="AR33">
        <v>49.77</v>
      </c>
      <c r="AS33">
        <v>0</v>
      </c>
      <c r="AT33">
        <v>24.89</v>
      </c>
      <c r="AU33">
        <v>0</v>
      </c>
      <c r="AV33">
        <v>0</v>
      </c>
      <c r="AW33">
        <v>22.83</v>
      </c>
      <c r="AX33">
        <v>0</v>
      </c>
      <c r="AY33">
        <v>48.93</v>
      </c>
      <c r="AZ33">
        <v>21.81</v>
      </c>
      <c r="BA33">
        <v>54.39</v>
      </c>
      <c r="BB33">
        <v>14.5</v>
      </c>
      <c r="BC33">
        <v>0</v>
      </c>
      <c r="BD33">
        <v>99.87</v>
      </c>
      <c r="BE33">
        <v>28.58</v>
      </c>
      <c r="BF33">
        <v>4.03</v>
      </c>
      <c r="BG33">
        <v>0.57999999999999996</v>
      </c>
      <c r="BH33">
        <v>1.01</v>
      </c>
      <c r="BI33">
        <v>0.93</v>
      </c>
      <c r="BJ33">
        <v>0.61</v>
      </c>
      <c r="BK33">
        <v>0.97</v>
      </c>
      <c r="BL33">
        <v>0</v>
      </c>
      <c r="BM33">
        <v>40.590000000000003</v>
      </c>
      <c r="BN33">
        <v>6.84</v>
      </c>
      <c r="BO33">
        <v>190.99</v>
      </c>
      <c r="BP33">
        <v>48.32</v>
      </c>
      <c r="BQ33">
        <v>81.19</v>
      </c>
      <c r="BR33">
        <v>0.61</v>
      </c>
      <c r="BS33">
        <v>6.21</v>
      </c>
      <c r="BT33">
        <v>2.66</v>
      </c>
    </row>
    <row r="34" spans="1:72">
      <c r="A34" t="s">
        <v>283</v>
      </c>
      <c r="G34" t="s">
        <v>76</v>
      </c>
      <c r="H34" s="115">
        <v>803.56</v>
      </c>
      <c r="I34" s="88">
        <v>266.7</v>
      </c>
      <c r="J34" s="88">
        <v>368.54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60.41</v>
      </c>
      <c r="AC34">
        <v>25.03</v>
      </c>
      <c r="AD34">
        <v>16.82</v>
      </c>
      <c r="AE34">
        <v>193.3</v>
      </c>
      <c r="AF34">
        <v>74.760000000000005</v>
      </c>
      <c r="AG34">
        <v>25</v>
      </c>
      <c r="AH34">
        <v>0</v>
      </c>
      <c r="AI34">
        <v>0</v>
      </c>
      <c r="AJ34">
        <v>137</v>
      </c>
      <c r="AK34">
        <v>49.77</v>
      </c>
      <c r="AL34">
        <v>0</v>
      </c>
      <c r="AM34">
        <v>0</v>
      </c>
      <c r="AN34">
        <v>0</v>
      </c>
      <c r="AO34">
        <v>100.53</v>
      </c>
      <c r="AP34">
        <v>0</v>
      </c>
      <c r="AQ34">
        <v>0</v>
      </c>
      <c r="AR34">
        <v>49.77</v>
      </c>
      <c r="AS34">
        <v>0</v>
      </c>
      <c r="AT34">
        <v>24.89</v>
      </c>
      <c r="AU34">
        <v>0</v>
      </c>
      <c r="AV34">
        <v>0</v>
      </c>
      <c r="AW34">
        <v>22.83</v>
      </c>
      <c r="AX34">
        <v>0</v>
      </c>
      <c r="AY34">
        <v>48.93</v>
      </c>
      <c r="AZ34">
        <v>21.81</v>
      </c>
      <c r="BA34">
        <v>54.39</v>
      </c>
      <c r="BB34">
        <v>14.5</v>
      </c>
      <c r="BC34">
        <v>0</v>
      </c>
      <c r="BD34">
        <v>99.87</v>
      </c>
      <c r="BE34">
        <v>28.58</v>
      </c>
      <c r="BF34">
        <v>4.03</v>
      </c>
      <c r="BG34">
        <v>0.57999999999999996</v>
      </c>
      <c r="BH34">
        <v>1.01</v>
      </c>
      <c r="BI34">
        <v>0.93</v>
      </c>
      <c r="BJ34">
        <v>0.61</v>
      </c>
      <c r="BK34">
        <v>0.97</v>
      </c>
      <c r="BL34">
        <v>0</v>
      </c>
      <c r="BM34">
        <v>40.590000000000003</v>
      </c>
      <c r="BN34">
        <v>6.84</v>
      </c>
      <c r="BO34">
        <v>190.99</v>
      </c>
      <c r="BP34">
        <v>48.32</v>
      </c>
      <c r="BQ34">
        <v>81.19</v>
      </c>
      <c r="BR34">
        <v>0.61</v>
      </c>
      <c r="BS34">
        <v>7.92</v>
      </c>
      <c r="BT34">
        <v>3.4</v>
      </c>
    </row>
    <row r="35" spans="1:72">
      <c r="A35" t="s">
        <v>298</v>
      </c>
      <c r="G35" t="s">
        <v>77</v>
      </c>
      <c r="H35" s="115">
        <v>916.29</v>
      </c>
      <c r="I35" s="88">
        <v>267.5</v>
      </c>
      <c r="J35" s="88">
        <v>368.54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171.07</v>
      </c>
      <c r="AC35">
        <v>25.03</v>
      </c>
      <c r="AD35">
        <v>16.82</v>
      </c>
      <c r="AE35">
        <v>193.3</v>
      </c>
      <c r="AF35">
        <v>74.760000000000005</v>
      </c>
      <c r="AG35">
        <v>25</v>
      </c>
      <c r="AH35">
        <v>0</v>
      </c>
      <c r="AI35">
        <v>0</v>
      </c>
      <c r="AJ35">
        <v>137</v>
      </c>
      <c r="AK35">
        <v>49.77</v>
      </c>
      <c r="AL35">
        <v>0</v>
      </c>
      <c r="AM35">
        <v>0</v>
      </c>
      <c r="AN35">
        <v>0</v>
      </c>
      <c r="AO35">
        <v>100.53</v>
      </c>
      <c r="AP35">
        <v>0</v>
      </c>
      <c r="AQ35">
        <v>0</v>
      </c>
      <c r="AR35">
        <v>49.77</v>
      </c>
      <c r="AS35">
        <v>0</v>
      </c>
      <c r="AT35">
        <v>24.89</v>
      </c>
      <c r="AU35">
        <v>0</v>
      </c>
      <c r="AV35">
        <v>0</v>
      </c>
      <c r="AW35">
        <v>22.83</v>
      </c>
      <c r="AX35">
        <v>0</v>
      </c>
      <c r="AY35">
        <v>48.93</v>
      </c>
      <c r="AZ35">
        <v>21.81</v>
      </c>
      <c r="BA35">
        <v>54.39</v>
      </c>
      <c r="BB35">
        <v>14.5</v>
      </c>
      <c r="BC35">
        <v>0</v>
      </c>
      <c r="BD35">
        <v>99.87</v>
      </c>
      <c r="BE35">
        <v>28.58</v>
      </c>
      <c r="BF35">
        <v>4.03</v>
      </c>
      <c r="BG35">
        <v>0.57999999999999996</v>
      </c>
      <c r="BH35">
        <v>1.01</v>
      </c>
      <c r="BI35">
        <v>0.97</v>
      </c>
      <c r="BJ35">
        <v>0.61</v>
      </c>
      <c r="BK35">
        <v>0.97</v>
      </c>
      <c r="BL35">
        <v>0</v>
      </c>
      <c r="BM35">
        <v>40.590000000000003</v>
      </c>
      <c r="BN35">
        <v>6.84</v>
      </c>
      <c r="BO35">
        <v>190.99</v>
      </c>
      <c r="BP35">
        <v>48.32</v>
      </c>
      <c r="BQ35">
        <v>81.19</v>
      </c>
      <c r="BR35">
        <v>0.61</v>
      </c>
      <c r="BS35">
        <v>9.8000000000000007</v>
      </c>
      <c r="BT35">
        <v>4.2</v>
      </c>
    </row>
    <row r="36" spans="1:72">
      <c r="A36" t="s">
        <v>331</v>
      </c>
      <c r="G36" t="s">
        <v>78</v>
      </c>
      <c r="H36" s="115">
        <v>918.23</v>
      </c>
      <c r="I36" s="88">
        <v>268.33</v>
      </c>
      <c r="J36" s="88">
        <v>368.54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171.07</v>
      </c>
      <c r="AC36">
        <v>25.03</v>
      </c>
      <c r="AD36">
        <v>16.82</v>
      </c>
      <c r="AE36">
        <v>193.3</v>
      </c>
      <c r="AF36">
        <v>74.760000000000005</v>
      </c>
      <c r="AG36">
        <v>25</v>
      </c>
      <c r="AH36">
        <v>0</v>
      </c>
      <c r="AI36">
        <v>0</v>
      </c>
      <c r="AJ36">
        <v>137</v>
      </c>
      <c r="AK36">
        <v>49.77</v>
      </c>
      <c r="AL36">
        <v>0</v>
      </c>
      <c r="AM36">
        <v>0</v>
      </c>
      <c r="AN36">
        <v>0</v>
      </c>
      <c r="AO36">
        <v>100.53</v>
      </c>
      <c r="AP36">
        <v>0</v>
      </c>
      <c r="AQ36">
        <v>0</v>
      </c>
      <c r="AR36">
        <v>49.77</v>
      </c>
      <c r="AS36">
        <v>0</v>
      </c>
      <c r="AT36">
        <v>24.89</v>
      </c>
      <c r="AU36">
        <v>0</v>
      </c>
      <c r="AV36">
        <v>0</v>
      </c>
      <c r="AW36">
        <v>22.83</v>
      </c>
      <c r="AX36">
        <v>0</v>
      </c>
      <c r="AY36">
        <v>48.93</v>
      </c>
      <c r="AZ36">
        <v>21.81</v>
      </c>
      <c r="BA36">
        <v>54.39</v>
      </c>
      <c r="BB36">
        <v>14.5</v>
      </c>
      <c r="BC36">
        <v>0</v>
      </c>
      <c r="BD36">
        <v>99.87</v>
      </c>
      <c r="BE36">
        <v>28.58</v>
      </c>
      <c r="BF36">
        <v>4.03</v>
      </c>
      <c r="BG36">
        <v>0.57999999999999996</v>
      </c>
      <c r="BH36">
        <v>1.01</v>
      </c>
      <c r="BI36">
        <v>0.97</v>
      </c>
      <c r="BJ36">
        <v>0.61</v>
      </c>
      <c r="BK36">
        <v>0.97</v>
      </c>
      <c r="BL36">
        <v>0</v>
      </c>
      <c r="BM36">
        <v>40.590000000000003</v>
      </c>
      <c r="BN36">
        <v>6.84</v>
      </c>
      <c r="BO36">
        <v>190.99</v>
      </c>
      <c r="BP36">
        <v>48.32</v>
      </c>
      <c r="BQ36">
        <v>81.19</v>
      </c>
      <c r="BR36">
        <v>0.61</v>
      </c>
      <c r="BS36">
        <v>11.74</v>
      </c>
      <c r="BT36">
        <v>5.03</v>
      </c>
    </row>
    <row r="37" spans="1:72">
      <c r="A37" t="s">
        <v>332</v>
      </c>
      <c r="G37" t="s">
        <v>79</v>
      </c>
      <c r="H37" s="115">
        <v>921.19</v>
      </c>
      <c r="I37" s="88">
        <v>269.60000000000002</v>
      </c>
      <c r="J37" s="88">
        <v>368.54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171.07</v>
      </c>
      <c r="AC37">
        <v>25.03</v>
      </c>
      <c r="AD37">
        <v>16.82</v>
      </c>
      <c r="AE37">
        <v>193.3</v>
      </c>
      <c r="AF37">
        <v>74.760000000000005</v>
      </c>
      <c r="AG37">
        <v>25</v>
      </c>
      <c r="AH37">
        <v>0</v>
      </c>
      <c r="AI37">
        <v>0</v>
      </c>
      <c r="AJ37">
        <v>137</v>
      </c>
      <c r="AK37">
        <v>49.77</v>
      </c>
      <c r="AL37">
        <v>0</v>
      </c>
      <c r="AM37">
        <v>0</v>
      </c>
      <c r="AN37">
        <v>0</v>
      </c>
      <c r="AO37">
        <v>100.53</v>
      </c>
      <c r="AP37">
        <v>0</v>
      </c>
      <c r="AQ37">
        <v>0</v>
      </c>
      <c r="AR37">
        <v>49.77</v>
      </c>
      <c r="AS37">
        <v>0</v>
      </c>
      <c r="AT37">
        <v>24.89</v>
      </c>
      <c r="AU37">
        <v>0</v>
      </c>
      <c r="AV37">
        <v>0</v>
      </c>
      <c r="AW37">
        <v>22.83</v>
      </c>
      <c r="AX37">
        <v>0</v>
      </c>
      <c r="AY37">
        <v>48.93</v>
      </c>
      <c r="AZ37">
        <v>21.81</v>
      </c>
      <c r="BA37">
        <v>54.39</v>
      </c>
      <c r="BB37">
        <v>14.5</v>
      </c>
      <c r="BC37">
        <v>0</v>
      </c>
      <c r="BD37">
        <v>99.87</v>
      </c>
      <c r="BE37">
        <v>28.58</v>
      </c>
      <c r="BF37">
        <v>4.03</v>
      </c>
      <c r="BG37">
        <v>0.57999999999999996</v>
      </c>
      <c r="BH37">
        <v>1.01</v>
      </c>
      <c r="BI37">
        <v>0.97</v>
      </c>
      <c r="BJ37">
        <v>0.61</v>
      </c>
      <c r="BK37">
        <v>0.97</v>
      </c>
      <c r="BL37">
        <v>0</v>
      </c>
      <c r="BM37">
        <v>40.590000000000003</v>
      </c>
      <c r="BN37">
        <v>6.84</v>
      </c>
      <c r="BO37">
        <v>190.99</v>
      </c>
      <c r="BP37">
        <v>48.32</v>
      </c>
      <c r="BQ37">
        <v>81.19</v>
      </c>
      <c r="BR37">
        <v>0.61</v>
      </c>
      <c r="BS37">
        <v>14.7</v>
      </c>
      <c r="BT37">
        <v>6.3</v>
      </c>
    </row>
    <row r="38" spans="1:72">
      <c r="A38" t="s">
        <v>333</v>
      </c>
      <c r="G38" t="s">
        <v>80</v>
      </c>
      <c r="H38" s="115">
        <v>923.99</v>
      </c>
      <c r="I38" s="88">
        <v>270.8</v>
      </c>
      <c r="J38" s="88">
        <v>368.54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171.07</v>
      </c>
      <c r="AC38">
        <v>25.03</v>
      </c>
      <c r="AD38">
        <v>16.82</v>
      </c>
      <c r="AE38">
        <v>193.3</v>
      </c>
      <c r="AF38">
        <v>74.760000000000005</v>
      </c>
      <c r="AG38">
        <v>25</v>
      </c>
      <c r="AH38">
        <v>0</v>
      </c>
      <c r="AI38">
        <v>0</v>
      </c>
      <c r="AJ38">
        <v>137</v>
      </c>
      <c r="AK38">
        <v>49.77</v>
      </c>
      <c r="AL38">
        <v>0</v>
      </c>
      <c r="AM38">
        <v>0</v>
      </c>
      <c r="AN38">
        <v>0</v>
      </c>
      <c r="AO38">
        <v>100.53</v>
      </c>
      <c r="AP38">
        <v>0</v>
      </c>
      <c r="AQ38">
        <v>0</v>
      </c>
      <c r="AR38">
        <v>49.77</v>
      </c>
      <c r="AS38">
        <v>0</v>
      </c>
      <c r="AT38">
        <v>24.89</v>
      </c>
      <c r="AU38">
        <v>0</v>
      </c>
      <c r="AV38">
        <v>0</v>
      </c>
      <c r="AW38">
        <v>22.83</v>
      </c>
      <c r="AX38">
        <v>0</v>
      </c>
      <c r="AY38">
        <v>48.93</v>
      </c>
      <c r="AZ38">
        <v>21.81</v>
      </c>
      <c r="BA38">
        <v>54.39</v>
      </c>
      <c r="BB38">
        <v>14.5</v>
      </c>
      <c r="BC38">
        <v>0</v>
      </c>
      <c r="BD38">
        <v>99.87</v>
      </c>
      <c r="BE38">
        <v>28.58</v>
      </c>
      <c r="BF38">
        <v>4.03</v>
      </c>
      <c r="BG38">
        <v>0.57999999999999996</v>
      </c>
      <c r="BH38">
        <v>1.01</v>
      </c>
      <c r="BI38">
        <v>0.97</v>
      </c>
      <c r="BJ38">
        <v>0.61</v>
      </c>
      <c r="BK38">
        <v>0.97</v>
      </c>
      <c r="BL38">
        <v>0</v>
      </c>
      <c r="BM38">
        <v>40.590000000000003</v>
      </c>
      <c r="BN38">
        <v>6.84</v>
      </c>
      <c r="BO38">
        <v>190.99</v>
      </c>
      <c r="BP38">
        <v>48.32</v>
      </c>
      <c r="BQ38">
        <v>81.19</v>
      </c>
      <c r="BR38">
        <v>0.61</v>
      </c>
      <c r="BS38">
        <v>17.5</v>
      </c>
      <c r="BT38">
        <v>7.5</v>
      </c>
    </row>
    <row r="39" spans="1:72">
      <c r="A39" t="s">
        <v>334</v>
      </c>
      <c r="G39" t="s">
        <v>81</v>
      </c>
      <c r="H39" s="115">
        <v>928.89</v>
      </c>
      <c r="I39" s="88">
        <v>272.90000000000003</v>
      </c>
      <c r="J39" s="88">
        <v>368.46000000000004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171.07</v>
      </c>
      <c r="AC39">
        <v>25.03</v>
      </c>
      <c r="AD39">
        <v>16.82</v>
      </c>
      <c r="AE39">
        <v>193.3</v>
      </c>
      <c r="AF39">
        <v>74.760000000000005</v>
      </c>
      <c r="AG39">
        <v>25</v>
      </c>
      <c r="AH39">
        <v>0</v>
      </c>
      <c r="AI39">
        <v>0</v>
      </c>
      <c r="AJ39">
        <v>137</v>
      </c>
      <c r="AK39">
        <v>49.77</v>
      </c>
      <c r="AL39">
        <v>0</v>
      </c>
      <c r="AM39">
        <v>0</v>
      </c>
      <c r="AN39">
        <v>0</v>
      </c>
      <c r="AO39">
        <v>100.53</v>
      </c>
      <c r="AP39">
        <v>0</v>
      </c>
      <c r="AQ39">
        <v>0</v>
      </c>
      <c r="AR39">
        <v>49.77</v>
      </c>
      <c r="AS39">
        <v>0</v>
      </c>
      <c r="AT39">
        <v>24.89</v>
      </c>
      <c r="AU39">
        <v>0</v>
      </c>
      <c r="AV39">
        <v>0</v>
      </c>
      <c r="AW39">
        <v>22.83</v>
      </c>
      <c r="AX39">
        <v>0</v>
      </c>
      <c r="AY39">
        <v>48.93</v>
      </c>
      <c r="AZ39">
        <v>21.81</v>
      </c>
      <c r="BA39">
        <v>54.39</v>
      </c>
      <c r="BB39">
        <v>14.5</v>
      </c>
      <c r="BC39">
        <v>0</v>
      </c>
      <c r="BD39">
        <v>99.87</v>
      </c>
      <c r="BE39">
        <v>28.58</v>
      </c>
      <c r="BF39">
        <v>4.03</v>
      </c>
      <c r="BG39">
        <v>0.57999999999999996</v>
      </c>
      <c r="BH39">
        <v>1.01</v>
      </c>
      <c r="BI39">
        <v>0.97</v>
      </c>
      <c r="BJ39">
        <v>0.61</v>
      </c>
      <c r="BK39">
        <v>0.97</v>
      </c>
      <c r="BL39">
        <v>19.329999999999998</v>
      </c>
      <c r="BM39">
        <v>40.590000000000003</v>
      </c>
      <c r="BN39">
        <v>6.76</v>
      </c>
      <c r="BO39">
        <v>190.99</v>
      </c>
      <c r="BP39">
        <v>48.32</v>
      </c>
      <c r="BQ39">
        <v>81.19</v>
      </c>
      <c r="BR39">
        <v>0.61</v>
      </c>
      <c r="BS39">
        <v>22.4</v>
      </c>
      <c r="BT39">
        <v>9.6</v>
      </c>
    </row>
    <row r="40" spans="1:72">
      <c r="A40" t="s">
        <v>355</v>
      </c>
      <c r="G40" t="s">
        <v>82</v>
      </c>
      <c r="H40" s="115">
        <v>930.29</v>
      </c>
      <c r="I40" s="88">
        <v>273.5</v>
      </c>
      <c r="J40" s="88">
        <v>368.46000000000004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171.07</v>
      </c>
      <c r="AC40">
        <v>25.03</v>
      </c>
      <c r="AD40">
        <v>16.82</v>
      </c>
      <c r="AE40">
        <v>193.3</v>
      </c>
      <c r="AF40">
        <v>74.760000000000005</v>
      </c>
      <c r="AG40">
        <v>25</v>
      </c>
      <c r="AH40">
        <v>0</v>
      </c>
      <c r="AI40">
        <v>0</v>
      </c>
      <c r="AJ40">
        <v>137</v>
      </c>
      <c r="AK40">
        <v>49.77</v>
      </c>
      <c r="AL40">
        <v>0</v>
      </c>
      <c r="AM40">
        <v>0</v>
      </c>
      <c r="AN40">
        <v>0</v>
      </c>
      <c r="AO40">
        <v>100.53</v>
      </c>
      <c r="AP40">
        <v>0</v>
      </c>
      <c r="AQ40">
        <v>0</v>
      </c>
      <c r="AR40">
        <v>49.77</v>
      </c>
      <c r="AS40">
        <v>0</v>
      </c>
      <c r="AT40">
        <v>24.89</v>
      </c>
      <c r="AU40">
        <v>0</v>
      </c>
      <c r="AV40">
        <v>0</v>
      </c>
      <c r="AW40">
        <v>22.83</v>
      </c>
      <c r="AX40">
        <v>0</v>
      </c>
      <c r="AY40">
        <v>48.93</v>
      </c>
      <c r="AZ40">
        <v>21.81</v>
      </c>
      <c r="BA40">
        <v>54.39</v>
      </c>
      <c r="BB40">
        <v>14.5</v>
      </c>
      <c r="BC40">
        <v>0</v>
      </c>
      <c r="BD40">
        <v>99.87</v>
      </c>
      <c r="BE40">
        <v>28.58</v>
      </c>
      <c r="BF40">
        <v>4.03</v>
      </c>
      <c r="BG40">
        <v>0.57999999999999996</v>
      </c>
      <c r="BH40">
        <v>1.01</v>
      </c>
      <c r="BI40">
        <v>0.97</v>
      </c>
      <c r="BJ40">
        <v>0.61</v>
      </c>
      <c r="BK40">
        <v>0.97</v>
      </c>
      <c r="BL40">
        <v>19.329999999999998</v>
      </c>
      <c r="BM40">
        <v>40.590000000000003</v>
      </c>
      <c r="BN40">
        <v>6.76</v>
      </c>
      <c r="BO40">
        <v>190.99</v>
      </c>
      <c r="BP40">
        <v>48.32</v>
      </c>
      <c r="BQ40">
        <v>81.19</v>
      </c>
      <c r="BR40">
        <v>0.61</v>
      </c>
      <c r="BS40">
        <v>23.8</v>
      </c>
      <c r="BT40">
        <v>10.199999999999999</v>
      </c>
    </row>
    <row r="41" spans="1:72">
      <c r="A41" t="s">
        <v>356</v>
      </c>
      <c r="G41" t="s">
        <v>83</v>
      </c>
      <c r="H41" s="115">
        <v>932.39</v>
      </c>
      <c r="I41" s="88">
        <v>274.40000000000003</v>
      </c>
      <c r="J41" s="88">
        <v>368.46000000000004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171.07</v>
      </c>
      <c r="AC41">
        <v>25.03</v>
      </c>
      <c r="AD41">
        <v>16.82</v>
      </c>
      <c r="AE41">
        <v>193.3</v>
      </c>
      <c r="AF41">
        <v>74.760000000000005</v>
      </c>
      <c r="AG41">
        <v>25</v>
      </c>
      <c r="AH41">
        <v>0</v>
      </c>
      <c r="AI41">
        <v>0</v>
      </c>
      <c r="AJ41">
        <v>137</v>
      </c>
      <c r="AK41">
        <v>49.77</v>
      </c>
      <c r="AL41">
        <v>0</v>
      </c>
      <c r="AM41">
        <v>0</v>
      </c>
      <c r="AN41">
        <v>0</v>
      </c>
      <c r="AO41">
        <v>100.53</v>
      </c>
      <c r="AP41">
        <v>0</v>
      </c>
      <c r="AQ41">
        <v>0</v>
      </c>
      <c r="AR41">
        <v>49.77</v>
      </c>
      <c r="AS41">
        <v>0</v>
      </c>
      <c r="AT41">
        <v>24.89</v>
      </c>
      <c r="AU41">
        <v>0</v>
      </c>
      <c r="AV41">
        <v>0</v>
      </c>
      <c r="AW41">
        <v>22.83</v>
      </c>
      <c r="AX41">
        <v>0</v>
      </c>
      <c r="AY41">
        <v>48.93</v>
      </c>
      <c r="AZ41">
        <v>21.81</v>
      </c>
      <c r="BA41">
        <v>54.39</v>
      </c>
      <c r="BB41">
        <v>14.5</v>
      </c>
      <c r="BC41">
        <v>0</v>
      </c>
      <c r="BD41">
        <v>99.87</v>
      </c>
      <c r="BE41">
        <v>28.58</v>
      </c>
      <c r="BF41">
        <v>4.03</v>
      </c>
      <c r="BG41">
        <v>0.57999999999999996</v>
      </c>
      <c r="BH41">
        <v>1.01</v>
      </c>
      <c r="BI41">
        <v>0.97</v>
      </c>
      <c r="BJ41">
        <v>0.61</v>
      </c>
      <c r="BK41">
        <v>0.97</v>
      </c>
      <c r="BL41">
        <v>19.329999999999998</v>
      </c>
      <c r="BM41">
        <v>40.590000000000003</v>
      </c>
      <c r="BN41">
        <v>6.76</v>
      </c>
      <c r="BO41">
        <v>190.99</v>
      </c>
      <c r="BP41">
        <v>48.32</v>
      </c>
      <c r="BQ41">
        <v>81.19</v>
      </c>
      <c r="BR41">
        <v>0.61</v>
      </c>
      <c r="BS41">
        <v>25.9</v>
      </c>
      <c r="BT41">
        <v>11.1</v>
      </c>
    </row>
    <row r="42" spans="1:72">
      <c r="A42" t="s">
        <v>357</v>
      </c>
      <c r="G42" t="s">
        <v>84</v>
      </c>
      <c r="H42" s="115">
        <v>933.79</v>
      </c>
      <c r="I42" s="88">
        <v>275</v>
      </c>
      <c r="J42" s="88">
        <v>368.46000000000004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171.07</v>
      </c>
      <c r="AC42">
        <v>25.03</v>
      </c>
      <c r="AD42">
        <v>16.82</v>
      </c>
      <c r="AE42">
        <v>193.3</v>
      </c>
      <c r="AF42">
        <v>74.760000000000005</v>
      </c>
      <c r="AG42">
        <v>25</v>
      </c>
      <c r="AH42">
        <v>0</v>
      </c>
      <c r="AI42">
        <v>0</v>
      </c>
      <c r="AJ42">
        <v>137</v>
      </c>
      <c r="AK42">
        <v>49.77</v>
      </c>
      <c r="AL42">
        <v>0</v>
      </c>
      <c r="AM42">
        <v>0</v>
      </c>
      <c r="AN42">
        <v>0</v>
      </c>
      <c r="AO42">
        <v>100.53</v>
      </c>
      <c r="AP42">
        <v>0</v>
      </c>
      <c r="AQ42">
        <v>0</v>
      </c>
      <c r="AR42">
        <v>49.77</v>
      </c>
      <c r="AS42">
        <v>0</v>
      </c>
      <c r="AT42">
        <v>24.89</v>
      </c>
      <c r="AU42">
        <v>0</v>
      </c>
      <c r="AV42">
        <v>0</v>
      </c>
      <c r="AW42">
        <v>22.83</v>
      </c>
      <c r="AX42">
        <v>0</v>
      </c>
      <c r="AY42">
        <v>48.93</v>
      </c>
      <c r="AZ42">
        <v>21.81</v>
      </c>
      <c r="BA42">
        <v>54.39</v>
      </c>
      <c r="BB42">
        <v>14.5</v>
      </c>
      <c r="BC42">
        <v>0</v>
      </c>
      <c r="BD42">
        <v>99.87</v>
      </c>
      <c r="BE42">
        <v>28.58</v>
      </c>
      <c r="BF42">
        <v>4.03</v>
      </c>
      <c r="BG42">
        <v>0.57999999999999996</v>
      </c>
      <c r="BH42">
        <v>1.01</v>
      </c>
      <c r="BI42">
        <v>0.97</v>
      </c>
      <c r="BJ42">
        <v>0.61</v>
      </c>
      <c r="BK42">
        <v>0.97</v>
      </c>
      <c r="BL42">
        <v>19.329999999999998</v>
      </c>
      <c r="BM42">
        <v>40.590000000000003</v>
      </c>
      <c r="BN42">
        <v>6.76</v>
      </c>
      <c r="BO42">
        <v>190.99</v>
      </c>
      <c r="BP42">
        <v>48.32</v>
      </c>
      <c r="BQ42">
        <v>81.19</v>
      </c>
      <c r="BR42">
        <v>0.61</v>
      </c>
      <c r="BS42">
        <v>27.3</v>
      </c>
      <c r="BT42">
        <v>11.7</v>
      </c>
    </row>
    <row r="43" spans="1:72">
      <c r="A43" t="s">
        <v>363</v>
      </c>
      <c r="G43" t="s">
        <v>85</v>
      </c>
      <c r="H43" s="115">
        <v>935.89</v>
      </c>
      <c r="I43" s="88">
        <v>275.90000000000003</v>
      </c>
      <c r="J43" s="88">
        <v>368.46000000000004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171.07</v>
      </c>
      <c r="AC43">
        <v>25.03</v>
      </c>
      <c r="AD43">
        <v>16.82</v>
      </c>
      <c r="AE43">
        <v>193.3</v>
      </c>
      <c r="AF43">
        <v>74.760000000000005</v>
      </c>
      <c r="AG43">
        <v>25</v>
      </c>
      <c r="AH43">
        <v>0</v>
      </c>
      <c r="AI43">
        <v>0</v>
      </c>
      <c r="AJ43">
        <v>137</v>
      </c>
      <c r="AK43">
        <v>49.77</v>
      </c>
      <c r="AL43">
        <v>0</v>
      </c>
      <c r="AM43">
        <v>0</v>
      </c>
      <c r="AN43">
        <v>0</v>
      </c>
      <c r="AO43">
        <v>100.53</v>
      </c>
      <c r="AP43">
        <v>0</v>
      </c>
      <c r="AQ43">
        <v>0</v>
      </c>
      <c r="AR43">
        <v>49.77</v>
      </c>
      <c r="AS43">
        <v>0</v>
      </c>
      <c r="AT43">
        <v>24.89</v>
      </c>
      <c r="AU43">
        <v>0</v>
      </c>
      <c r="AV43">
        <v>0</v>
      </c>
      <c r="AW43">
        <v>22.83</v>
      </c>
      <c r="AX43">
        <v>0</v>
      </c>
      <c r="AY43">
        <v>48.93</v>
      </c>
      <c r="AZ43">
        <v>21.81</v>
      </c>
      <c r="BA43">
        <v>54.39</v>
      </c>
      <c r="BB43">
        <v>14.5</v>
      </c>
      <c r="BC43">
        <v>0</v>
      </c>
      <c r="BD43">
        <v>99.87</v>
      </c>
      <c r="BE43">
        <v>28.58</v>
      </c>
      <c r="BF43">
        <v>4.03</v>
      </c>
      <c r="BG43">
        <v>0.57999999999999996</v>
      </c>
      <c r="BH43">
        <v>1.01</v>
      </c>
      <c r="BI43">
        <v>0.97</v>
      </c>
      <c r="BJ43">
        <v>0.61</v>
      </c>
      <c r="BK43">
        <v>0.97</v>
      </c>
      <c r="BL43">
        <v>19.329999999999998</v>
      </c>
      <c r="BM43">
        <v>40.590000000000003</v>
      </c>
      <c r="BN43">
        <v>6.76</v>
      </c>
      <c r="BO43">
        <v>190.99</v>
      </c>
      <c r="BP43">
        <v>48.32</v>
      </c>
      <c r="BQ43">
        <v>81.19</v>
      </c>
      <c r="BR43">
        <v>0.61</v>
      </c>
      <c r="BS43">
        <v>29.4</v>
      </c>
      <c r="BT43">
        <v>12.6</v>
      </c>
    </row>
    <row r="44" spans="1:72">
      <c r="A44" t="s">
        <v>367</v>
      </c>
      <c r="G44" t="s">
        <v>86</v>
      </c>
      <c r="H44" s="115">
        <v>937.99</v>
      </c>
      <c r="I44" s="88">
        <v>276.8</v>
      </c>
      <c r="J44" s="88">
        <v>368.46000000000004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171.07</v>
      </c>
      <c r="AC44">
        <v>25.03</v>
      </c>
      <c r="AD44">
        <v>16.82</v>
      </c>
      <c r="AE44">
        <v>193.3</v>
      </c>
      <c r="AF44">
        <v>74.760000000000005</v>
      </c>
      <c r="AG44">
        <v>25</v>
      </c>
      <c r="AH44">
        <v>0</v>
      </c>
      <c r="AI44">
        <v>0</v>
      </c>
      <c r="AJ44">
        <v>137</v>
      </c>
      <c r="AK44">
        <v>49.77</v>
      </c>
      <c r="AL44">
        <v>0</v>
      </c>
      <c r="AM44">
        <v>0</v>
      </c>
      <c r="AN44">
        <v>0</v>
      </c>
      <c r="AO44">
        <v>100.53</v>
      </c>
      <c r="AP44">
        <v>0</v>
      </c>
      <c r="AQ44">
        <v>0</v>
      </c>
      <c r="AR44">
        <v>49.77</v>
      </c>
      <c r="AS44">
        <v>0</v>
      </c>
      <c r="AT44">
        <v>24.89</v>
      </c>
      <c r="AU44">
        <v>0</v>
      </c>
      <c r="AV44">
        <v>0</v>
      </c>
      <c r="AW44">
        <v>22.83</v>
      </c>
      <c r="AX44">
        <v>0</v>
      </c>
      <c r="AY44">
        <v>48.93</v>
      </c>
      <c r="AZ44">
        <v>21.81</v>
      </c>
      <c r="BA44">
        <v>54.39</v>
      </c>
      <c r="BB44">
        <v>14.5</v>
      </c>
      <c r="BC44">
        <v>0</v>
      </c>
      <c r="BD44">
        <v>99.87</v>
      </c>
      <c r="BE44">
        <v>28.58</v>
      </c>
      <c r="BF44">
        <v>4.03</v>
      </c>
      <c r="BG44">
        <v>0.57999999999999996</v>
      </c>
      <c r="BH44">
        <v>1.01</v>
      </c>
      <c r="BI44">
        <v>0.97</v>
      </c>
      <c r="BJ44">
        <v>0.61</v>
      </c>
      <c r="BK44">
        <v>0.97</v>
      </c>
      <c r="BL44">
        <v>19.329999999999998</v>
      </c>
      <c r="BM44">
        <v>40.590000000000003</v>
      </c>
      <c r="BN44">
        <v>6.76</v>
      </c>
      <c r="BO44">
        <v>190.99</v>
      </c>
      <c r="BP44">
        <v>48.32</v>
      </c>
      <c r="BQ44">
        <v>81.19</v>
      </c>
      <c r="BR44">
        <v>0.61</v>
      </c>
      <c r="BS44">
        <v>31.5</v>
      </c>
      <c r="BT44">
        <v>13.5</v>
      </c>
    </row>
    <row r="45" spans="1:72">
      <c r="A45" t="s">
        <v>390</v>
      </c>
      <c r="G45" t="s">
        <v>87</v>
      </c>
      <c r="H45" s="115">
        <v>938.69</v>
      </c>
      <c r="I45" s="88">
        <v>277.10000000000002</v>
      </c>
      <c r="J45" s="88">
        <v>368.46000000000004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171.07</v>
      </c>
      <c r="AC45">
        <v>25.03</v>
      </c>
      <c r="AD45">
        <v>16.82</v>
      </c>
      <c r="AE45">
        <v>193.3</v>
      </c>
      <c r="AF45">
        <v>74.760000000000005</v>
      </c>
      <c r="AG45">
        <v>25</v>
      </c>
      <c r="AH45">
        <v>0</v>
      </c>
      <c r="AI45">
        <v>0</v>
      </c>
      <c r="AJ45">
        <v>137</v>
      </c>
      <c r="AK45">
        <v>49.77</v>
      </c>
      <c r="AL45">
        <v>0</v>
      </c>
      <c r="AM45">
        <v>0</v>
      </c>
      <c r="AN45">
        <v>0</v>
      </c>
      <c r="AO45">
        <v>100.53</v>
      </c>
      <c r="AP45">
        <v>0</v>
      </c>
      <c r="AQ45">
        <v>0</v>
      </c>
      <c r="AR45">
        <v>49.77</v>
      </c>
      <c r="AS45">
        <v>0</v>
      </c>
      <c r="AT45">
        <v>24.89</v>
      </c>
      <c r="AU45">
        <v>0</v>
      </c>
      <c r="AV45">
        <v>0</v>
      </c>
      <c r="AW45">
        <v>22.83</v>
      </c>
      <c r="AX45">
        <v>0</v>
      </c>
      <c r="AY45">
        <v>48.93</v>
      </c>
      <c r="AZ45">
        <v>21.81</v>
      </c>
      <c r="BA45">
        <v>54.39</v>
      </c>
      <c r="BB45">
        <v>14.5</v>
      </c>
      <c r="BC45">
        <v>0</v>
      </c>
      <c r="BD45">
        <v>99.87</v>
      </c>
      <c r="BE45">
        <v>28.58</v>
      </c>
      <c r="BF45">
        <v>4.03</v>
      </c>
      <c r="BG45">
        <v>0.57999999999999996</v>
      </c>
      <c r="BH45">
        <v>1.01</v>
      </c>
      <c r="BI45">
        <v>0.97</v>
      </c>
      <c r="BJ45">
        <v>0.61</v>
      </c>
      <c r="BK45">
        <v>0.97</v>
      </c>
      <c r="BL45">
        <v>19.329999999999998</v>
      </c>
      <c r="BM45">
        <v>40.590000000000003</v>
      </c>
      <c r="BN45">
        <v>6.76</v>
      </c>
      <c r="BO45">
        <v>190.99</v>
      </c>
      <c r="BP45">
        <v>48.32</v>
      </c>
      <c r="BQ45">
        <v>81.19</v>
      </c>
      <c r="BR45">
        <v>0.61</v>
      </c>
      <c r="BS45">
        <v>32.200000000000003</v>
      </c>
      <c r="BT45">
        <v>13.8</v>
      </c>
    </row>
    <row r="46" spans="1:72">
      <c r="A46" t="s">
        <v>391</v>
      </c>
      <c r="G46" t="s">
        <v>88</v>
      </c>
      <c r="H46" s="115">
        <v>939.39</v>
      </c>
      <c r="I46" s="88">
        <v>277.40000000000003</v>
      </c>
      <c r="J46" s="88">
        <v>368.46000000000004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171.07</v>
      </c>
      <c r="AC46">
        <v>25.03</v>
      </c>
      <c r="AD46">
        <v>16.82</v>
      </c>
      <c r="AE46">
        <v>193.3</v>
      </c>
      <c r="AF46">
        <v>74.760000000000005</v>
      </c>
      <c r="AG46">
        <v>25</v>
      </c>
      <c r="AH46">
        <v>0</v>
      </c>
      <c r="AI46">
        <v>0</v>
      </c>
      <c r="AJ46">
        <v>137</v>
      </c>
      <c r="AK46">
        <v>49.77</v>
      </c>
      <c r="AL46">
        <v>0</v>
      </c>
      <c r="AM46">
        <v>0</v>
      </c>
      <c r="AN46">
        <v>0</v>
      </c>
      <c r="AO46">
        <v>100.53</v>
      </c>
      <c r="AP46">
        <v>0</v>
      </c>
      <c r="AQ46">
        <v>0</v>
      </c>
      <c r="AR46">
        <v>49.77</v>
      </c>
      <c r="AS46">
        <v>0</v>
      </c>
      <c r="AT46">
        <v>24.89</v>
      </c>
      <c r="AU46">
        <v>0</v>
      </c>
      <c r="AV46">
        <v>0</v>
      </c>
      <c r="AW46">
        <v>22.83</v>
      </c>
      <c r="AX46">
        <v>0</v>
      </c>
      <c r="AY46">
        <v>48.93</v>
      </c>
      <c r="AZ46">
        <v>21.81</v>
      </c>
      <c r="BA46">
        <v>54.39</v>
      </c>
      <c r="BB46">
        <v>14.5</v>
      </c>
      <c r="BC46">
        <v>0</v>
      </c>
      <c r="BD46">
        <v>99.87</v>
      </c>
      <c r="BE46">
        <v>28.58</v>
      </c>
      <c r="BF46">
        <v>4.03</v>
      </c>
      <c r="BG46">
        <v>0.57999999999999996</v>
      </c>
      <c r="BH46">
        <v>1.01</v>
      </c>
      <c r="BI46">
        <v>0.97</v>
      </c>
      <c r="BJ46">
        <v>0.61</v>
      </c>
      <c r="BK46">
        <v>0.97</v>
      </c>
      <c r="BL46">
        <v>19.329999999999998</v>
      </c>
      <c r="BM46">
        <v>40.590000000000003</v>
      </c>
      <c r="BN46">
        <v>6.76</v>
      </c>
      <c r="BO46">
        <v>190.99</v>
      </c>
      <c r="BP46">
        <v>48.32</v>
      </c>
      <c r="BQ46">
        <v>81.19</v>
      </c>
      <c r="BR46">
        <v>0.61</v>
      </c>
      <c r="BS46">
        <v>32.9</v>
      </c>
      <c r="BT46">
        <v>14.1</v>
      </c>
    </row>
    <row r="47" spans="1:72">
      <c r="A47" t="s">
        <v>395</v>
      </c>
      <c r="G47" t="s">
        <v>89</v>
      </c>
      <c r="H47" s="115">
        <v>941.49</v>
      </c>
      <c r="I47" s="88">
        <v>278.3</v>
      </c>
      <c r="J47" s="88">
        <v>368.46000000000004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171.07</v>
      </c>
      <c r="AC47">
        <v>25.03</v>
      </c>
      <c r="AD47">
        <v>16.82</v>
      </c>
      <c r="AE47">
        <v>193.3</v>
      </c>
      <c r="AF47">
        <v>74.760000000000005</v>
      </c>
      <c r="AG47">
        <v>25</v>
      </c>
      <c r="AH47">
        <v>0</v>
      </c>
      <c r="AI47">
        <v>0</v>
      </c>
      <c r="AJ47">
        <v>137</v>
      </c>
      <c r="AK47">
        <v>49.77</v>
      </c>
      <c r="AL47">
        <v>0</v>
      </c>
      <c r="AM47">
        <v>0</v>
      </c>
      <c r="AN47">
        <v>0</v>
      </c>
      <c r="AO47">
        <v>100.53</v>
      </c>
      <c r="AP47">
        <v>0</v>
      </c>
      <c r="AQ47">
        <v>0</v>
      </c>
      <c r="AR47">
        <v>49.77</v>
      </c>
      <c r="AS47">
        <v>0</v>
      </c>
      <c r="AT47">
        <v>24.89</v>
      </c>
      <c r="AU47">
        <v>0</v>
      </c>
      <c r="AV47">
        <v>0</v>
      </c>
      <c r="AW47">
        <v>22.83</v>
      </c>
      <c r="AX47">
        <v>0</v>
      </c>
      <c r="AY47">
        <v>48.93</v>
      </c>
      <c r="AZ47">
        <v>21.81</v>
      </c>
      <c r="BA47">
        <v>54.39</v>
      </c>
      <c r="BB47">
        <v>14.5</v>
      </c>
      <c r="BC47">
        <v>0</v>
      </c>
      <c r="BD47">
        <v>99.87</v>
      </c>
      <c r="BE47">
        <v>28.58</v>
      </c>
      <c r="BF47">
        <v>4.03</v>
      </c>
      <c r="BG47">
        <v>0.57999999999999996</v>
      </c>
      <c r="BH47">
        <v>1.01</v>
      </c>
      <c r="BI47">
        <v>0.97</v>
      </c>
      <c r="BJ47">
        <v>0.61</v>
      </c>
      <c r="BK47">
        <v>0.97</v>
      </c>
      <c r="BL47">
        <v>19.329999999999998</v>
      </c>
      <c r="BM47">
        <v>40.590000000000003</v>
      </c>
      <c r="BN47">
        <v>6.76</v>
      </c>
      <c r="BO47">
        <v>190.99</v>
      </c>
      <c r="BP47">
        <v>48.32</v>
      </c>
      <c r="BQ47">
        <v>81.19</v>
      </c>
      <c r="BR47">
        <v>0.61</v>
      </c>
      <c r="BS47">
        <v>35</v>
      </c>
      <c r="BT47">
        <v>15</v>
      </c>
    </row>
    <row r="48" spans="1:72">
      <c r="A48" t="s">
        <v>399</v>
      </c>
      <c r="G48" t="s">
        <v>90</v>
      </c>
      <c r="H48" s="115">
        <v>941.94</v>
      </c>
      <c r="I48" s="88">
        <v>278.5</v>
      </c>
      <c r="J48" s="88">
        <v>368.46000000000004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171.07</v>
      </c>
      <c r="AC48">
        <v>25.03</v>
      </c>
      <c r="AD48">
        <v>16.82</v>
      </c>
      <c r="AE48">
        <v>193.3</v>
      </c>
      <c r="AF48">
        <v>74.760000000000005</v>
      </c>
      <c r="AG48">
        <v>25</v>
      </c>
      <c r="AH48">
        <v>0</v>
      </c>
      <c r="AI48">
        <v>0</v>
      </c>
      <c r="AJ48">
        <v>137</v>
      </c>
      <c r="AK48">
        <v>49.77</v>
      </c>
      <c r="AL48">
        <v>0</v>
      </c>
      <c r="AM48">
        <v>0</v>
      </c>
      <c r="AN48">
        <v>0</v>
      </c>
      <c r="AO48">
        <v>100.53</v>
      </c>
      <c r="AP48">
        <v>0</v>
      </c>
      <c r="AQ48">
        <v>0</v>
      </c>
      <c r="AR48">
        <v>49.77</v>
      </c>
      <c r="AS48">
        <v>0</v>
      </c>
      <c r="AT48">
        <v>24.89</v>
      </c>
      <c r="AU48">
        <v>0</v>
      </c>
      <c r="AV48">
        <v>0</v>
      </c>
      <c r="AW48">
        <v>22.83</v>
      </c>
      <c r="AX48">
        <v>0</v>
      </c>
      <c r="AY48">
        <v>48.93</v>
      </c>
      <c r="AZ48">
        <v>21.81</v>
      </c>
      <c r="BA48">
        <v>54.39</v>
      </c>
      <c r="BB48">
        <v>14.5</v>
      </c>
      <c r="BC48">
        <v>0</v>
      </c>
      <c r="BD48">
        <v>99.87</v>
      </c>
      <c r="BE48">
        <v>28.58</v>
      </c>
      <c r="BF48">
        <v>4.03</v>
      </c>
      <c r="BG48">
        <v>0.57999999999999996</v>
      </c>
      <c r="BH48">
        <v>1.01</v>
      </c>
      <c r="BI48">
        <v>0.97</v>
      </c>
      <c r="BJ48">
        <v>0.61</v>
      </c>
      <c r="BK48">
        <v>0.97</v>
      </c>
      <c r="BL48">
        <v>19.329999999999998</v>
      </c>
      <c r="BM48">
        <v>40.590000000000003</v>
      </c>
      <c r="BN48">
        <v>6.76</v>
      </c>
      <c r="BO48">
        <v>190.99</v>
      </c>
      <c r="BP48">
        <v>48.32</v>
      </c>
      <c r="BQ48">
        <v>81.19</v>
      </c>
      <c r="BR48">
        <v>0.61</v>
      </c>
      <c r="BS48">
        <v>35.450000000000003</v>
      </c>
      <c r="BT48">
        <v>15.2</v>
      </c>
    </row>
    <row r="49" spans="1:72">
      <c r="A49" t="s">
        <v>400</v>
      </c>
      <c r="G49" t="s">
        <v>91</v>
      </c>
      <c r="H49" s="115">
        <v>944.29</v>
      </c>
      <c r="I49" s="88">
        <v>279.5</v>
      </c>
      <c r="J49" s="88">
        <v>368.46000000000004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171.07</v>
      </c>
      <c r="AC49">
        <v>25.03</v>
      </c>
      <c r="AD49">
        <v>16.82</v>
      </c>
      <c r="AE49">
        <v>193.3</v>
      </c>
      <c r="AF49">
        <v>74.760000000000005</v>
      </c>
      <c r="AG49">
        <v>25</v>
      </c>
      <c r="AH49">
        <v>0</v>
      </c>
      <c r="AI49">
        <v>0</v>
      </c>
      <c r="AJ49">
        <v>137</v>
      </c>
      <c r="AK49">
        <v>49.77</v>
      </c>
      <c r="AL49">
        <v>0</v>
      </c>
      <c r="AM49">
        <v>0</v>
      </c>
      <c r="AN49">
        <v>0</v>
      </c>
      <c r="AO49">
        <v>100.53</v>
      </c>
      <c r="AP49">
        <v>0</v>
      </c>
      <c r="AQ49">
        <v>0</v>
      </c>
      <c r="AR49">
        <v>49.77</v>
      </c>
      <c r="AS49">
        <v>0</v>
      </c>
      <c r="AT49">
        <v>24.89</v>
      </c>
      <c r="AU49">
        <v>0</v>
      </c>
      <c r="AV49">
        <v>0</v>
      </c>
      <c r="AW49">
        <v>22.83</v>
      </c>
      <c r="AX49">
        <v>0</v>
      </c>
      <c r="AY49">
        <v>48.93</v>
      </c>
      <c r="AZ49">
        <v>21.81</v>
      </c>
      <c r="BA49">
        <v>54.39</v>
      </c>
      <c r="BB49">
        <v>14.5</v>
      </c>
      <c r="BC49">
        <v>0</v>
      </c>
      <c r="BD49">
        <v>99.87</v>
      </c>
      <c r="BE49">
        <v>28.58</v>
      </c>
      <c r="BF49">
        <v>4.03</v>
      </c>
      <c r="BG49">
        <v>0.57999999999999996</v>
      </c>
      <c r="BH49">
        <v>1.01</v>
      </c>
      <c r="BI49">
        <v>0.97</v>
      </c>
      <c r="BJ49">
        <v>0.61</v>
      </c>
      <c r="BK49">
        <v>0.97</v>
      </c>
      <c r="BL49">
        <v>19.329999999999998</v>
      </c>
      <c r="BM49">
        <v>40.590000000000003</v>
      </c>
      <c r="BN49">
        <v>6.76</v>
      </c>
      <c r="BO49">
        <v>190.99</v>
      </c>
      <c r="BP49">
        <v>48.32</v>
      </c>
      <c r="BQ49">
        <v>81.19</v>
      </c>
      <c r="BR49">
        <v>0.61</v>
      </c>
      <c r="BS49">
        <v>37.799999999999997</v>
      </c>
      <c r="BT49">
        <v>16.2</v>
      </c>
    </row>
    <row r="50" spans="1:72">
      <c r="A50" t="s">
        <v>401</v>
      </c>
      <c r="G50" t="s">
        <v>92</v>
      </c>
      <c r="H50" s="115">
        <v>944.29</v>
      </c>
      <c r="I50" s="88">
        <v>279.5</v>
      </c>
      <c r="J50" s="88">
        <v>368.46000000000004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171.07</v>
      </c>
      <c r="AC50">
        <v>25.03</v>
      </c>
      <c r="AD50">
        <v>16.82</v>
      </c>
      <c r="AE50">
        <v>193.3</v>
      </c>
      <c r="AF50">
        <v>74.760000000000005</v>
      </c>
      <c r="AG50">
        <v>25</v>
      </c>
      <c r="AH50">
        <v>0</v>
      </c>
      <c r="AI50">
        <v>0</v>
      </c>
      <c r="AJ50">
        <v>137</v>
      </c>
      <c r="AK50">
        <v>49.77</v>
      </c>
      <c r="AL50">
        <v>0</v>
      </c>
      <c r="AM50">
        <v>0</v>
      </c>
      <c r="AN50">
        <v>0</v>
      </c>
      <c r="AO50">
        <v>100.53</v>
      </c>
      <c r="AP50">
        <v>0</v>
      </c>
      <c r="AQ50">
        <v>0</v>
      </c>
      <c r="AR50">
        <v>49.77</v>
      </c>
      <c r="AS50">
        <v>0</v>
      </c>
      <c r="AT50">
        <v>24.89</v>
      </c>
      <c r="AU50">
        <v>0</v>
      </c>
      <c r="AV50">
        <v>0</v>
      </c>
      <c r="AW50">
        <v>22.83</v>
      </c>
      <c r="AX50">
        <v>0</v>
      </c>
      <c r="AY50">
        <v>48.93</v>
      </c>
      <c r="AZ50">
        <v>21.81</v>
      </c>
      <c r="BA50">
        <v>54.39</v>
      </c>
      <c r="BB50">
        <v>14.5</v>
      </c>
      <c r="BC50">
        <v>0</v>
      </c>
      <c r="BD50">
        <v>99.87</v>
      </c>
      <c r="BE50">
        <v>28.58</v>
      </c>
      <c r="BF50">
        <v>4.03</v>
      </c>
      <c r="BG50">
        <v>0.57999999999999996</v>
      </c>
      <c r="BH50">
        <v>1.01</v>
      </c>
      <c r="BI50">
        <v>0.97</v>
      </c>
      <c r="BJ50">
        <v>0.61</v>
      </c>
      <c r="BK50">
        <v>0.97</v>
      </c>
      <c r="BL50">
        <v>19.329999999999998</v>
      </c>
      <c r="BM50">
        <v>40.590000000000003</v>
      </c>
      <c r="BN50">
        <v>6.76</v>
      </c>
      <c r="BO50">
        <v>190.99</v>
      </c>
      <c r="BP50">
        <v>48.32</v>
      </c>
      <c r="BQ50">
        <v>81.19</v>
      </c>
      <c r="BR50">
        <v>0.61</v>
      </c>
      <c r="BS50">
        <v>37.799999999999997</v>
      </c>
      <c r="BT50">
        <v>16.2</v>
      </c>
    </row>
    <row r="51" spans="1:72">
      <c r="A51" t="s">
        <v>403</v>
      </c>
      <c r="G51" t="s">
        <v>93</v>
      </c>
      <c r="H51" s="115">
        <v>944.29</v>
      </c>
      <c r="I51" s="88">
        <v>279.5</v>
      </c>
      <c r="J51" s="88">
        <v>368.36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171.07</v>
      </c>
      <c r="AC51">
        <v>25.03</v>
      </c>
      <c r="AD51">
        <v>16.82</v>
      </c>
      <c r="AE51">
        <v>193.3</v>
      </c>
      <c r="AF51">
        <v>74.760000000000005</v>
      </c>
      <c r="AG51">
        <v>25</v>
      </c>
      <c r="AH51">
        <v>0</v>
      </c>
      <c r="AI51">
        <v>0</v>
      </c>
      <c r="AJ51">
        <v>137</v>
      </c>
      <c r="AK51">
        <v>49.77</v>
      </c>
      <c r="AL51">
        <v>0</v>
      </c>
      <c r="AM51">
        <v>0</v>
      </c>
      <c r="AN51">
        <v>0</v>
      </c>
      <c r="AO51">
        <v>100.53</v>
      </c>
      <c r="AP51">
        <v>0</v>
      </c>
      <c r="AQ51">
        <v>0</v>
      </c>
      <c r="AR51">
        <v>49.77</v>
      </c>
      <c r="AS51">
        <v>0</v>
      </c>
      <c r="AT51">
        <v>24.89</v>
      </c>
      <c r="AU51">
        <v>0</v>
      </c>
      <c r="AV51">
        <v>0</v>
      </c>
      <c r="AW51">
        <v>22.83</v>
      </c>
      <c r="AX51">
        <v>0</v>
      </c>
      <c r="AY51">
        <v>48.93</v>
      </c>
      <c r="AZ51">
        <v>21.81</v>
      </c>
      <c r="BA51">
        <v>54.39</v>
      </c>
      <c r="BB51">
        <v>14.5</v>
      </c>
      <c r="BC51">
        <v>0</v>
      </c>
      <c r="BD51">
        <v>99.87</v>
      </c>
      <c r="BE51">
        <v>28.58</v>
      </c>
      <c r="BF51">
        <v>4.03</v>
      </c>
      <c r="BG51">
        <v>0.57999999999999996</v>
      </c>
      <c r="BH51">
        <v>1.01</v>
      </c>
      <c r="BI51">
        <v>0.97</v>
      </c>
      <c r="BJ51">
        <v>0.61</v>
      </c>
      <c r="BK51">
        <v>0.97</v>
      </c>
      <c r="BL51">
        <v>19.329999999999998</v>
      </c>
      <c r="BM51">
        <v>40.590000000000003</v>
      </c>
      <c r="BN51">
        <v>6.66</v>
      </c>
      <c r="BO51">
        <v>190.99</v>
      </c>
      <c r="BP51">
        <v>48.32</v>
      </c>
      <c r="BQ51">
        <v>81.19</v>
      </c>
      <c r="BR51">
        <v>0.61</v>
      </c>
      <c r="BS51">
        <v>37.799999999999997</v>
      </c>
      <c r="BT51">
        <v>16.2</v>
      </c>
    </row>
    <row r="52" spans="1:72">
      <c r="A52" t="s">
        <v>404</v>
      </c>
      <c r="G52" t="s">
        <v>94</v>
      </c>
      <c r="H52" s="115">
        <v>944.29</v>
      </c>
      <c r="I52" s="88">
        <v>279.5</v>
      </c>
      <c r="J52" s="88">
        <v>368.36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171.07</v>
      </c>
      <c r="AC52">
        <v>25.03</v>
      </c>
      <c r="AD52">
        <v>16.82</v>
      </c>
      <c r="AE52">
        <v>193.3</v>
      </c>
      <c r="AF52">
        <v>74.760000000000005</v>
      </c>
      <c r="AG52">
        <v>25</v>
      </c>
      <c r="AH52">
        <v>0</v>
      </c>
      <c r="AI52">
        <v>0</v>
      </c>
      <c r="AJ52">
        <v>137</v>
      </c>
      <c r="AK52">
        <v>49.77</v>
      </c>
      <c r="AL52">
        <v>0</v>
      </c>
      <c r="AM52">
        <v>0</v>
      </c>
      <c r="AN52">
        <v>0</v>
      </c>
      <c r="AO52">
        <v>100.53</v>
      </c>
      <c r="AP52">
        <v>0</v>
      </c>
      <c r="AQ52">
        <v>0</v>
      </c>
      <c r="AR52">
        <v>49.77</v>
      </c>
      <c r="AS52">
        <v>0</v>
      </c>
      <c r="AT52">
        <v>24.89</v>
      </c>
      <c r="AU52">
        <v>0</v>
      </c>
      <c r="AV52">
        <v>0</v>
      </c>
      <c r="AW52">
        <v>22.83</v>
      </c>
      <c r="AX52">
        <v>0</v>
      </c>
      <c r="AY52">
        <v>48.93</v>
      </c>
      <c r="AZ52">
        <v>21.81</v>
      </c>
      <c r="BA52">
        <v>54.39</v>
      </c>
      <c r="BB52">
        <v>14.5</v>
      </c>
      <c r="BC52">
        <v>0</v>
      </c>
      <c r="BD52">
        <v>99.87</v>
      </c>
      <c r="BE52">
        <v>28.58</v>
      </c>
      <c r="BF52">
        <v>4.03</v>
      </c>
      <c r="BG52">
        <v>0.57999999999999996</v>
      </c>
      <c r="BH52">
        <v>1.01</v>
      </c>
      <c r="BI52">
        <v>0.97</v>
      </c>
      <c r="BJ52">
        <v>0.61</v>
      </c>
      <c r="BK52">
        <v>0.97</v>
      </c>
      <c r="BL52">
        <v>19.329999999999998</v>
      </c>
      <c r="BM52">
        <v>40.590000000000003</v>
      </c>
      <c r="BN52">
        <v>6.66</v>
      </c>
      <c r="BO52">
        <v>190.99</v>
      </c>
      <c r="BP52">
        <v>48.32</v>
      </c>
      <c r="BQ52">
        <v>81.19</v>
      </c>
      <c r="BR52">
        <v>0.61</v>
      </c>
      <c r="BS52">
        <v>37.799999999999997</v>
      </c>
      <c r="BT52">
        <v>16.2</v>
      </c>
    </row>
    <row r="53" spans="1:72">
      <c r="G53" t="s">
        <v>95</v>
      </c>
      <c r="H53" s="115">
        <v>944.29</v>
      </c>
      <c r="I53" s="88">
        <v>279.5</v>
      </c>
      <c r="J53" s="88">
        <v>368.36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171.07</v>
      </c>
      <c r="AC53">
        <v>25.03</v>
      </c>
      <c r="AD53">
        <v>16.82</v>
      </c>
      <c r="AE53">
        <v>193.3</v>
      </c>
      <c r="AF53">
        <v>74.760000000000005</v>
      </c>
      <c r="AG53">
        <v>25</v>
      </c>
      <c r="AH53">
        <v>0</v>
      </c>
      <c r="AI53">
        <v>0</v>
      </c>
      <c r="AJ53">
        <v>137</v>
      </c>
      <c r="AK53">
        <v>49.77</v>
      </c>
      <c r="AL53">
        <v>0</v>
      </c>
      <c r="AM53">
        <v>0</v>
      </c>
      <c r="AN53">
        <v>0</v>
      </c>
      <c r="AO53">
        <v>100.53</v>
      </c>
      <c r="AP53">
        <v>0</v>
      </c>
      <c r="AQ53">
        <v>0</v>
      </c>
      <c r="AR53">
        <v>49.77</v>
      </c>
      <c r="AS53">
        <v>0</v>
      </c>
      <c r="AT53">
        <v>24.89</v>
      </c>
      <c r="AU53">
        <v>0</v>
      </c>
      <c r="AV53">
        <v>0</v>
      </c>
      <c r="AW53">
        <v>22.83</v>
      </c>
      <c r="AX53">
        <v>0</v>
      </c>
      <c r="AY53">
        <v>48.93</v>
      </c>
      <c r="AZ53">
        <v>21.81</v>
      </c>
      <c r="BA53">
        <v>54.39</v>
      </c>
      <c r="BB53">
        <v>14.5</v>
      </c>
      <c r="BC53">
        <v>0</v>
      </c>
      <c r="BD53">
        <v>99.87</v>
      </c>
      <c r="BE53">
        <v>28.58</v>
      </c>
      <c r="BF53">
        <v>4.03</v>
      </c>
      <c r="BG53">
        <v>0.57999999999999996</v>
      </c>
      <c r="BH53">
        <v>1.01</v>
      </c>
      <c r="BI53">
        <v>0.97</v>
      </c>
      <c r="BJ53">
        <v>0.61</v>
      </c>
      <c r="BK53">
        <v>0.97</v>
      </c>
      <c r="BL53">
        <v>19.329999999999998</v>
      </c>
      <c r="BM53">
        <v>40.590000000000003</v>
      </c>
      <c r="BN53">
        <v>6.66</v>
      </c>
      <c r="BO53">
        <v>190.99</v>
      </c>
      <c r="BP53">
        <v>48.32</v>
      </c>
      <c r="BQ53">
        <v>81.19</v>
      </c>
      <c r="BR53">
        <v>0.61</v>
      </c>
      <c r="BS53">
        <v>37.799999999999997</v>
      </c>
      <c r="BT53">
        <v>16.2</v>
      </c>
    </row>
    <row r="54" spans="1:72">
      <c r="G54" t="s">
        <v>96</v>
      </c>
      <c r="H54" s="115">
        <v>944.29</v>
      </c>
      <c r="I54" s="88">
        <v>279.5</v>
      </c>
      <c r="J54" s="88">
        <v>368.36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171.07</v>
      </c>
      <c r="AC54">
        <v>25.03</v>
      </c>
      <c r="AD54">
        <v>16.82</v>
      </c>
      <c r="AE54">
        <v>193.3</v>
      </c>
      <c r="AF54">
        <v>74.760000000000005</v>
      </c>
      <c r="AG54">
        <v>25</v>
      </c>
      <c r="AH54">
        <v>0</v>
      </c>
      <c r="AI54">
        <v>0</v>
      </c>
      <c r="AJ54">
        <v>137</v>
      </c>
      <c r="AK54">
        <v>49.77</v>
      </c>
      <c r="AL54">
        <v>0</v>
      </c>
      <c r="AM54">
        <v>0</v>
      </c>
      <c r="AN54">
        <v>0</v>
      </c>
      <c r="AO54">
        <v>100.53</v>
      </c>
      <c r="AP54">
        <v>0</v>
      </c>
      <c r="AQ54">
        <v>0</v>
      </c>
      <c r="AR54">
        <v>49.77</v>
      </c>
      <c r="AS54">
        <v>0</v>
      </c>
      <c r="AT54">
        <v>24.89</v>
      </c>
      <c r="AU54">
        <v>0</v>
      </c>
      <c r="AV54">
        <v>0</v>
      </c>
      <c r="AW54">
        <v>22.83</v>
      </c>
      <c r="AX54">
        <v>0</v>
      </c>
      <c r="AY54">
        <v>48.93</v>
      </c>
      <c r="AZ54">
        <v>21.81</v>
      </c>
      <c r="BA54">
        <v>54.39</v>
      </c>
      <c r="BB54">
        <v>14.5</v>
      </c>
      <c r="BC54">
        <v>0</v>
      </c>
      <c r="BD54">
        <v>99.87</v>
      </c>
      <c r="BE54">
        <v>28.58</v>
      </c>
      <c r="BF54">
        <v>4.03</v>
      </c>
      <c r="BG54">
        <v>0.57999999999999996</v>
      </c>
      <c r="BH54">
        <v>1.01</v>
      </c>
      <c r="BI54">
        <v>0.97</v>
      </c>
      <c r="BJ54">
        <v>0.61</v>
      </c>
      <c r="BK54">
        <v>0.97</v>
      </c>
      <c r="BL54">
        <v>19.329999999999998</v>
      </c>
      <c r="BM54">
        <v>40.590000000000003</v>
      </c>
      <c r="BN54">
        <v>6.66</v>
      </c>
      <c r="BO54">
        <v>190.99</v>
      </c>
      <c r="BP54">
        <v>48.32</v>
      </c>
      <c r="BQ54">
        <v>81.19</v>
      </c>
      <c r="BR54">
        <v>0.61</v>
      </c>
      <c r="BS54">
        <v>37.799999999999997</v>
      </c>
      <c r="BT54">
        <v>16.2</v>
      </c>
    </row>
    <row r="55" spans="1:72">
      <c r="G55" t="s">
        <v>97</v>
      </c>
      <c r="H55" s="115">
        <v>944.29</v>
      </c>
      <c r="I55" s="88">
        <v>279.5</v>
      </c>
      <c r="J55" s="88">
        <v>368.26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171.07</v>
      </c>
      <c r="AC55">
        <v>25.03</v>
      </c>
      <c r="AD55">
        <v>16.82</v>
      </c>
      <c r="AE55">
        <v>193.3</v>
      </c>
      <c r="AF55">
        <v>74.760000000000005</v>
      </c>
      <c r="AG55">
        <v>25</v>
      </c>
      <c r="AH55">
        <v>0</v>
      </c>
      <c r="AI55">
        <v>0</v>
      </c>
      <c r="AJ55">
        <v>137</v>
      </c>
      <c r="AK55">
        <v>49.77</v>
      </c>
      <c r="AL55">
        <v>0</v>
      </c>
      <c r="AM55">
        <v>0</v>
      </c>
      <c r="AN55">
        <v>0</v>
      </c>
      <c r="AO55">
        <v>100.53</v>
      </c>
      <c r="AP55">
        <v>0</v>
      </c>
      <c r="AQ55">
        <v>0</v>
      </c>
      <c r="AR55">
        <v>49.77</v>
      </c>
      <c r="AS55">
        <v>0</v>
      </c>
      <c r="AT55">
        <v>24.89</v>
      </c>
      <c r="AU55">
        <v>0</v>
      </c>
      <c r="AV55">
        <v>0</v>
      </c>
      <c r="AW55">
        <v>22.83</v>
      </c>
      <c r="AX55">
        <v>0</v>
      </c>
      <c r="AY55">
        <v>48.93</v>
      </c>
      <c r="AZ55">
        <v>21.81</v>
      </c>
      <c r="BA55">
        <v>54.39</v>
      </c>
      <c r="BB55">
        <v>14.5</v>
      </c>
      <c r="BC55">
        <v>0</v>
      </c>
      <c r="BD55">
        <v>99.87</v>
      </c>
      <c r="BE55">
        <v>28.58</v>
      </c>
      <c r="BF55">
        <v>4.03</v>
      </c>
      <c r="BG55">
        <v>0.57999999999999996</v>
      </c>
      <c r="BH55">
        <v>1.01</v>
      </c>
      <c r="BI55">
        <v>0.97</v>
      </c>
      <c r="BJ55">
        <v>0.61</v>
      </c>
      <c r="BK55">
        <v>0.97</v>
      </c>
      <c r="BL55">
        <v>19.329999999999998</v>
      </c>
      <c r="BM55">
        <v>40.590000000000003</v>
      </c>
      <c r="BN55">
        <v>6.56</v>
      </c>
      <c r="BO55">
        <v>190.99</v>
      </c>
      <c r="BP55">
        <v>48.32</v>
      </c>
      <c r="BQ55">
        <v>81.19</v>
      </c>
      <c r="BR55">
        <v>0.61</v>
      </c>
      <c r="BS55">
        <v>37.799999999999997</v>
      </c>
      <c r="BT55">
        <v>16.2</v>
      </c>
    </row>
    <row r="56" spans="1:72">
      <c r="G56" t="s">
        <v>98</v>
      </c>
      <c r="H56" s="115">
        <v>944.29</v>
      </c>
      <c r="I56" s="88">
        <v>279.5</v>
      </c>
      <c r="J56" s="88">
        <v>368.26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171.07</v>
      </c>
      <c r="AC56">
        <v>25.03</v>
      </c>
      <c r="AD56">
        <v>16.82</v>
      </c>
      <c r="AE56">
        <v>193.3</v>
      </c>
      <c r="AF56">
        <v>74.760000000000005</v>
      </c>
      <c r="AG56">
        <v>25</v>
      </c>
      <c r="AH56">
        <v>0</v>
      </c>
      <c r="AI56">
        <v>0</v>
      </c>
      <c r="AJ56">
        <v>137</v>
      </c>
      <c r="AK56">
        <v>49.77</v>
      </c>
      <c r="AL56">
        <v>0</v>
      </c>
      <c r="AM56">
        <v>0</v>
      </c>
      <c r="AN56">
        <v>0</v>
      </c>
      <c r="AO56">
        <v>100.53</v>
      </c>
      <c r="AP56">
        <v>0</v>
      </c>
      <c r="AQ56">
        <v>0</v>
      </c>
      <c r="AR56">
        <v>49.77</v>
      </c>
      <c r="AS56">
        <v>0</v>
      </c>
      <c r="AT56">
        <v>24.89</v>
      </c>
      <c r="AU56">
        <v>0</v>
      </c>
      <c r="AV56">
        <v>0</v>
      </c>
      <c r="AW56">
        <v>22.83</v>
      </c>
      <c r="AX56">
        <v>0</v>
      </c>
      <c r="AY56">
        <v>48.93</v>
      </c>
      <c r="AZ56">
        <v>21.81</v>
      </c>
      <c r="BA56">
        <v>54.39</v>
      </c>
      <c r="BB56">
        <v>14.5</v>
      </c>
      <c r="BC56">
        <v>0</v>
      </c>
      <c r="BD56">
        <v>99.87</v>
      </c>
      <c r="BE56">
        <v>28.58</v>
      </c>
      <c r="BF56">
        <v>4.03</v>
      </c>
      <c r="BG56">
        <v>0.57999999999999996</v>
      </c>
      <c r="BH56">
        <v>1.01</v>
      </c>
      <c r="BI56">
        <v>0.97</v>
      </c>
      <c r="BJ56">
        <v>0.61</v>
      </c>
      <c r="BK56">
        <v>0.97</v>
      </c>
      <c r="BL56">
        <v>19.329999999999998</v>
      </c>
      <c r="BM56">
        <v>40.590000000000003</v>
      </c>
      <c r="BN56">
        <v>6.56</v>
      </c>
      <c r="BO56">
        <v>190.99</v>
      </c>
      <c r="BP56">
        <v>48.32</v>
      </c>
      <c r="BQ56">
        <v>81.19</v>
      </c>
      <c r="BR56">
        <v>0.61</v>
      </c>
      <c r="BS56">
        <v>37.799999999999997</v>
      </c>
      <c r="BT56">
        <v>16.2</v>
      </c>
    </row>
    <row r="57" spans="1:72">
      <c r="G57" t="s">
        <v>99</v>
      </c>
      <c r="H57" s="115">
        <v>944.29</v>
      </c>
      <c r="I57" s="88">
        <v>279.5</v>
      </c>
      <c r="J57" s="88">
        <v>368.26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171.07</v>
      </c>
      <c r="AC57">
        <v>25.03</v>
      </c>
      <c r="AD57">
        <v>16.82</v>
      </c>
      <c r="AE57">
        <v>193.3</v>
      </c>
      <c r="AF57">
        <v>74.760000000000005</v>
      </c>
      <c r="AG57">
        <v>25</v>
      </c>
      <c r="AH57">
        <v>0</v>
      </c>
      <c r="AI57">
        <v>0</v>
      </c>
      <c r="AJ57">
        <v>137</v>
      </c>
      <c r="AK57">
        <v>49.77</v>
      </c>
      <c r="AL57">
        <v>0</v>
      </c>
      <c r="AM57">
        <v>0</v>
      </c>
      <c r="AN57">
        <v>0</v>
      </c>
      <c r="AO57">
        <v>100.53</v>
      </c>
      <c r="AP57">
        <v>0</v>
      </c>
      <c r="AQ57">
        <v>0</v>
      </c>
      <c r="AR57">
        <v>49.77</v>
      </c>
      <c r="AS57">
        <v>0</v>
      </c>
      <c r="AT57">
        <v>24.89</v>
      </c>
      <c r="AU57">
        <v>0</v>
      </c>
      <c r="AV57">
        <v>0</v>
      </c>
      <c r="AW57">
        <v>22.83</v>
      </c>
      <c r="AX57">
        <v>0</v>
      </c>
      <c r="AY57">
        <v>48.93</v>
      </c>
      <c r="AZ57">
        <v>21.81</v>
      </c>
      <c r="BA57">
        <v>54.39</v>
      </c>
      <c r="BB57">
        <v>14.5</v>
      </c>
      <c r="BC57">
        <v>0</v>
      </c>
      <c r="BD57">
        <v>99.87</v>
      </c>
      <c r="BE57">
        <v>28.58</v>
      </c>
      <c r="BF57">
        <v>4.03</v>
      </c>
      <c r="BG57">
        <v>0.57999999999999996</v>
      </c>
      <c r="BH57">
        <v>1.01</v>
      </c>
      <c r="BI57">
        <v>0.97</v>
      </c>
      <c r="BJ57">
        <v>0.61</v>
      </c>
      <c r="BK57">
        <v>0.97</v>
      </c>
      <c r="BL57">
        <v>19.329999999999998</v>
      </c>
      <c r="BM57">
        <v>40.590000000000003</v>
      </c>
      <c r="BN57">
        <v>6.56</v>
      </c>
      <c r="BO57">
        <v>190.99</v>
      </c>
      <c r="BP57">
        <v>48.32</v>
      </c>
      <c r="BQ57">
        <v>81.19</v>
      </c>
      <c r="BR57">
        <v>0.61</v>
      </c>
      <c r="BS57">
        <v>37.799999999999997</v>
      </c>
      <c r="BT57">
        <v>16.2</v>
      </c>
    </row>
    <row r="58" spans="1:72">
      <c r="G58" t="s">
        <v>100</v>
      </c>
      <c r="H58" s="115">
        <v>944.29</v>
      </c>
      <c r="I58" s="88">
        <v>279.5</v>
      </c>
      <c r="J58" s="88">
        <v>368.26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171.07</v>
      </c>
      <c r="AC58">
        <v>25.03</v>
      </c>
      <c r="AD58">
        <v>16.82</v>
      </c>
      <c r="AE58">
        <v>193.3</v>
      </c>
      <c r="AF58">
        <v>74.760000000000005</v>
      </c>
      <c r="AG58">
        <v>25</v>
      </c>
      <c r="AH58">
        <v>0</v>
      </c>
      <c r="AI58">
        <v>0</v>
      </c>
      <c r="AJ58">
        <v>137</v>
      </c>
      <c r="AK58">
        <v>49.77</v>
      </c>
      <c r="AL58">
        <v>0</v>
      </c>
      <c r="AM58">
        <v>0</v>
      </c>
      <c r="AN58">
        <v>0</v>
      </c>
      <c r="AO58">
        <v>100.53</v>
      </c>
      <c r="AP58">
        <v>0</v>
      </c>
      <c r="AQ58">
        <v>0</v>
      </c>
      <c r="AR58">
        <v>49.77</v>
      </c>
      <c r="AS58">
        <v>0</v>
      </c>
      <c r="AT58">
        <v>24.89</v>
      </c>
      <c r="AU58">
        <v>0</v>
      </c>
      <c r="AV58">
        <v>0</v>
      </c>
      <c r="AW58">
        <v>22.83</v>
      </c>
      <c r="AX58">
        <v>0</v>
      </c>
      <c r="AY58">
        <v>48.93</v>
      </c>
      <c r="AZ58">
        <v>21.81</v>
      </c>
      <c r="BA58">
        <v>54.39</v>
      </c>
      <c r="BB58">
        <v>14.5</v>
      </c>
      <c r="BC58">
        <v>0</v>
      </c>
      <c r="BD58">
        <v>99.87</v>
      </c>
      <c r="BE58">
        <v>28.58</v>
      </c>
      <c r="BF58">
        <v>4.03</v>
      </c>
      <c r="BG58">
        <v>0.57999999999999996</v>
      </c>
      <c r="BH58">
        <v>1.01</v>
      </c>
      <c r="BI58">
        <v>0.97</v>
      </c>
      <c r="BJ58">
        <v>0.61</v>
      </c>
      <c r="BK58">
        <v>0.97</v>
      </c>
      <c r="BL58">
        <v>19.329999999999998</v>
      </c>
      <c r="BM58">
        <v>40.590000000000003</v>
      </c>
      <c r="BN58">
        <v>6.56</v>
      </c>
      <c r="BO58">
        <v>190.99</v>
      </c>
      <c r="BP58">
        <v>48.32</v>
      </c>
      <c r="BQ58">
        <v>81.19</v>
      </c>
      <c r="BR58">
        <v>0.61</v>
      </c>
      <c r="BS58">
        <v>37.799999999999997</v>
      </c>
      <c r="BT58">
        <v>16.2</v>
      </c>
    </row>
    <row r="59" spans="1:72">
      <c r="G59" t="s">
        <v>101</v>
      </c>
      <c r="H59" s="115">
        <v>944.29</v>
      </c>
      <c r="I59" s="88">
        <v>279.5</v>
      </c>
      <c r="J59" s="88">
        <v>368.26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171.07</v>
      </c>
      <c r="AC59">
        <v>25.03</v>
      </c>
      <c r="AD59">
        <v>16.82</v>
      </c>
      <c r="AE59">
        <v>193.3</v>
      </c>
      <c r="AF59">
        <v>74.760000000000005</v>
      </c>
      <c r="AG59">
        <v>25</v>
      </c>
      <c r="AH59">
        <v>0</v>
      </c>
      <c r="AI59">
        <v>0</v>
      </c>
      <c r="AJ59">
        <v>137</v>
      </c>
      <c r="AK59">
        <v>49.77</v>
      </c>
      <c r="AL59">
        <v>0</v>
      </c>
      <c r="AM59">
        <v>0</v>
      </c>
      <c r="AN59">
        <v>0</v>
      </c>
      <c r="AO59">
        <v>100.53</v>
      </c>
      <c r="AP59">
        <v>0</v>
      </c>
      <c r="AQ59">
        <v>0</v>
      </c>
      <c r="AR59">
        <v>49.77</v>
      </c>
      <c r="AS59">
        <v>0</v>
      </c>
      <c r="AT59">
        <v>24.89</v>
      </c>
      <c r="AU59">
        <v>0</v>
      </c>
      <c r="AV59">
        <v>0</v>
      </c>
      <c r="AW59">
        <v>22.83</v>
      </c>
      <c r="AX59">
        <v>0</v>
      </c>
      <c r="AY59">
        <v>48.93</v>
      </c>
      <c r="AZ59">
        <v>21.81</v>
      </c>
      <c r="BA59">
        <v>54.39</v>
      </c>
      <c r="BB59">
        <v>14.5</v>
      </c>
      <c r="BC59">
        <v>0</v>
      </c>
      <c r="BD59">
        <v>99.87</v>
      </c>
      <c r="BE59">
        <v>28.58</v>
      </c>
      <c r="BF59">
        <v>4.03</v>
      </c>
      <c r="BG59">
        <v>0.57999999999999996</v>
      </c>
      <c r="BH59">
        <v>1.01</v>
      </c>
      <c r="BI59">
        <v>0.97</v>
      </c>
      <c r="BJ59">
        <v>0.61</v>
      </c>
      <c r="BK59">
        <v>0.97</v>
      </c>
      <c r="BL59">
        <v>19.329999999999998</v>
      </c>
      <c r="BM59">
        <v>40.590000000000003</v>
      </c>
      <c r="BN59">
        <v>6.56</v>
      </c>
      <c r="BO59">
        <v>190.99</v>
      </c>
      <c r="BP59">
        <v>48.32</v>
      </c>
      <c r="BQ59">
        <v>81.19</v>
      </c>
      <c r="BR59">
        <v>0.61</v>
      </c>
      <c r="BS59">
        <v>37.799999999999997</v>
      </c>
      <c r="BT59">
        <v>16.2</v>
      </c>
    </row>
    <row r="60" spans="1:72">
      <c r="G60" t="s">
        <v>102</v>
      </c>
      <c r="H60" s="115">
        <v>944.29</v>
      </c>
      <c r="I60" s="88">
        <v>279.5</v>
      </c>
      <c r="J60" s="88">
        <v>368.26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171.07</v>
      </c>
      <c r="AC60">
        <v>25.03</v>
      </c>
      <c r="AD60">
        <v>16.82</v>
      </c>
      <c r="AE60">
        <v>193.3</v>
      </c>
      <c r="AF60">
        <v>74.760000000000005</v>
      </c>
      <c r="AG60">
        <v>25</v>
      </c>
      <c r="AH60">
        <v>0</v>
      </c>
      <c r="AI60">
        <v>0</v>
      </c>
      <c r="AJ60">
        <v>137</v>
      </c>
      <c r="AK60">
        <v>49.77</v>
      </c>
      <c r="AL60">
        <v>0</v>
      </c>
      <c r="AM60">
        <v>0</v>
      </c>
      <c r="AN60">
        <v>0</v>
      </c>
      <c r="AO60">
        <v>100.53</v>
      </c>
      <c r="AP60">
        <v>0</v>
      </c>
      <c r="AQ60">
        <v>0</v>
      </c>
      <c r="AR60">
        <v>49.77</v>
      </c>
      <c r="AS60">
        <v>0</v>
      </c>
      <c r="AT60">
        <v>24.89</v>
      </c>
      <c r="AU60">
        <v>0</v>
      </c>
      <c r="AV60">
        <v>0</v>
      </c>
      <c r="AW60">
        <v>22.83</v>
      </c>
      <c r="AX60">
        <v>0</v>
      </c>
      <c r="AY60">
        <v>48.93</v>
      </c>
      <c r="AZ60">
        <v>21.81</v>
      </c>
      <c r="BA60">
        <v>54.39</v>
      </c>
      <c r="BB60">
        <v>14.5</v>
      </c>
      <c r="BC60">
        <v>0</v>
      </c>
      <c r="BD60">
        <v>99.87</v>
      </c>
      <c r="BE60">
        <v>28.58</v>
      </c>
      <c r="BF60">
        <v>4.03</v>
      </c>
      <c r="BG60">
        <v>0.57999999999999996</v>
      </c>
      <c r="BH60">
        <v>1.01</v>
      </c>
      <c r="BI60">
        <v>0.97</v>
      </c>
      <c r="BJ60">
        <v>0.61</v>
      </c>
      <c r="BK60">
        <v>0.97</v>
      </c>
      <c r="BL60">
        <v>19.329999999999998</v>
      </c>
      <c r="BM60">
        <v>40.590000000000003</v>
      </c>
      <c r="BN60">
        <v>6.56</v>
      </c>
      <c r="BO60">
        <v>190.99</v>
      </c>
      <c r="BP60">
        <v>48.32</v>
      </c>
      <c r="BQ60">
        <v>81.19</v>
      </c>
      <c r="BR60">
        <v>0.61</v>
      </c>
      <c r="BS60">
        <v>37.799999999999997</v>
      </c>
      <c r="BT60">
        <v>16.2</v>
      </c>
    </row>
    <row r="61" spans="1:72">
      <c r="G61" t="s">
        <v>103</v>
      </c>
      <c r="H61" s="115">
        <v>944.29</v>
      </c>
      <c r="I61" s="88">
        <v>279.5</v>
      </c>
      <c r="J61" s="88">
        <v>368.26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171.07</v>
      </c>
      <c r="AC61">
        <v>25.03</v>
      </c>
      <c r="AD61">
        <v>16.82</v>
      </c>
      <c r="AE61">
        <v>193.3</v>
      </c>
      <c r="AF61">
        <v>74.760000000000005</v>
      </c>
      <c r="AG61">
        <v>25</v>
      </c>
      <c r="AH61">
        <v>0</v>
      </c>
      <c r="AI61">
        <v>0</v>
      </c>
      <c r="AJ61">
        <v>137</v>
      </c>
      <c r="AK61">
        <v>49.77</v>
      </c>
      <c r="AL61">
        <v>0</v>
      </c>
      <c r="AM61">
        <v>0</v>
      </c>
      <c r="AN61">
        <v>0</v>
      </c>
      <c r="AO61">
        <v>100.53</v>
      </c>
      <c r="AP61">
        <v>0</v>
      </c>
      <c r="AQ61">
        <v>0</v>
      </c>
      <c r="AR61">
        <v>49.77</v>
      </c>
      <c r="AS61">
        <v>0</v>
      </c>
      <c r="AT61">
        <v>24.89</v>
      </c>
      <c r="AU61">
        <v>0</v>
      </c>
      <c r="AV61">
        <v>0</v>
      </c>
      <c r="AW61">
        <v>22.83</v>
      </c>
      <c r="AX61">
        <v>0</v>
      </c>
      <c r="AY61">
        <v>48.93</v>
      </c>
      <c r="AZ61">
        <v>21.81</v>
      </c>
      <c r="BA61">
        <v>54.39</v>
      </c>
      <c r="BB61">
        <v>14.5</v>
      </c>
      <c r="BC61">
        <v>0</v>
      </c>
      <c r="BD61">
        <v>99.87</v>
      </c>
      <c r="BE61">
        <v>28.58</v>
      </c>
      <c r="BF61">
        <v>4.03</v>
      </c>
      <c r="BG61">
        <v>0.57999999999999996</v>
      </c>
      <c r="BH61">
        <v>1.01</v>
      </c>
      <c r="BI61">
        <v>0.97</v>
      </c>
      <c r="BJ61">
        <v>0.61</v>
      </c>
      <c r="BK61">
        <v>0.97</v>
      </c>
      <c r="BL61">
        <v>19.329999999999998</v>
      </c>
      <c r="BM61">
        <v>40.590000000000003</v>
      </c>
      <c r="BN61">
        <v>6.56</v>
      </c>
      <c r="BO61">
        <v>190.99</v>
      </c>
      <c r="BP61">
        <v>48.32</v>
      </c>
      <c r="BQ61">
        <v>81.19</v>
      </c>
      <c r="BR61">
        <v>0.61</v>
      </c>
      <c r="BS61">
        <v>37.799999999999997</v>
      </c>
      <c r="BT61">
        <v>16.2</v>
      </c>
    </row>
    <row r="62" spans="1:72">
      <c r="G62" t="s">
        <v>104</v>
      </c>
      <c r="H62" s="115">
        <v>944.29</v>
      </c>
      <c r="I62" s="88">
        <v>279.5</v>
      </c>
      <c r="J62" s="88">
        <v>368.26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171.07</v>
      </c>
      <c r="AC62">
        <v>25.03</v>
      </c>
      <c r="AD62">
        <v>16.82</v>
      </c>
      <c r="AE62">
        <v>193.3</v>
      </c>
      <c r="AF62">
        <v>74.760000000000005</v>
      </c>
      <c r="AG62">
        <v>25</v>
      </c>
      <c r="AH62">
        <v>0</v>
      </c>
      <c r="AI62">
        <v>0</v>
      </c>
      <c r="AJ62">
        <v>137</v>
      </c>
      <c r="AK62">
        <v>49.77</v>
      </c>
      <c r="AL62">
        <v>0</v>
      </c>
      <c r="AM62">
        <v>0</v>
      </c>
      <c r="AN62">
        <v>0</v>
      </c>
      <c r="AO62">
        <v>100.53</v>
      </c>
      <c r="AP62">
        <v>0</v>
      </c>
      <c r="AQ62">
        <v>0</v>
      </c>
      <c r="AR62">
        <v>49.77</v>
      </c>
      <c r="AS62">
        <v>0</v>
      </c>
      <c r="AT62">
        <v>24.89</v>
      </c>
      <c r="AU62">
        <v>0</v>
      </c>
      <c r="AV62">
        <v>0</v>
      </c>
      <c r="AW62">
        <v>22.83</v>
      </c>
      <c r="AX62">
        <v>0</v>
      </c>
      <c r="AY62">
        <v>48.93</v>
      </c>
      <c r="AZ62">
        <v>21.81</v>
      </c>
      <c r="BA62">
        <v>54.39</v>
      </c>
      <c r="BB62">
        <v>14.5</v>
      </c>
      <c r="BC62">
        <v>0</v>
      </c>
      <c r="BD62">
        <v>99.87</v>
      </c>
      <c r="BE62">
        <v>28.58</v>
      </c>
      <c r="BF62">
        <v>4.03</v>
      </c>
      <c r="BG62">
        <v>0.57999999999999996</v>
      </c>
      <c r="BH62">
        <v>1.01</v>
      </c>
      <c r="BI62">
        <v>0.97</v>
      </c>
      <c r="BJ62">
        <v>0.61</v>
      </c>
      <c r="BK62">
        <v>0.97</v>
      </c>
      <c r="BL62">
        <v>19.329999999999998</v>
      </c>
      <c r="BM62">
        <v>40.590000000000003</v>
      </c>
      <c r="BN62">
        <v>6.56</v>
      </c>
      <c r="BO62">
        <v>190.99</v>
      </c>
      <c r="BP62">
        <v>48.32</v>
      </c>
      <c r="BQ62">
        <v>81.19</v>
      </c>
      <c r="BR62">
        <v>0.61</v>
      </c>
      <c r="BS62">
        <v>37.799999999999997</v>
      </c>
      <c r="BT62">
        <v>16.2</v>
      </c>
    </row>
    <row r="63" spans="1:72">
      <c r="G63" t="s">
        <v>105</v>
      </c>
      <c r="H63" s="115">
        <v>941.49</v>
      </c>
      <c r="I63" s="88">
        <v>278.3</v>
      </c>
      <c r="J63" s="88">
        <v>368.36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171.07</v>
      </c>
      <c r="AC63">
        <v>25.03</v>
      </c>
      <c r="AD63">
        <v>16.82</v>
      </c>
      <c r="AE63">
        <v>193.3</v>
      </c>
      <c r="AF63">
        <v>74.760000000000005</v>
      </c>
      <c r="AG63">
        <v>25</v>
      </c>
      <c r="AH63">
        <v>0</v>
      </c>
      <c r="AI63">
        <v>0</v>
      </c>
      <c r="AJ63">
        <v>137</v>
      </c>
      <c r="AK63">
        <v>49.77</v>
      </c>
      <c r="AL63">
        <v>0</v>
      </c>
      <c r="AM63">
        <v>0</v>
      </c>
      <c r="AN63">
        <v>0</v>
      </c>
      <c r="AO63">
        <v>100.53</v>
      </c>
      <c r="AP63">
        <v>0</v>
      </c>
      <c r="AQ63">
        <v>0</v>
      </c>
      <c r="AR63">
        <v>49.77</v>
      </c>
      <c r="AS63">
        <v>0</v>
      </c>
      <c r="AT63">
        <v>24.89</v>
      </c>
      <c r="AU63">
        <v>0</v>
      </c>
      <c r="AV63">
        <v>0</v>
      </c>
      <c r="AW63">
        <v>22.83</v>
      </c>
      <c r="AX63">
        <v>0</v>
      </c>
      <c r="AY63">
        <v>48.93</v>
      </c>
      <c r="AZ63">
        <v>21.81</v>
      </c>
      <c r="BA63">
        <v>54.39</v>
      </c>
      <c r="BB63">
        <v>14.5</v>
      </c>
      <c r="BC63">
        <v>0</v>
      </c>
      <c r="BD63">
        <v>99.87</v>
      </c>
      <c r="BE63">
        <v>28.58</v>
      </c>
      <c r="BF63">
        <v>4.03</v>
      </c>
      <c r="BG63">
        <v>0.57999999999999996</v>
      </c>
      <c r="BH63">
        <v>1.01</v>
      </c>
      <c r="BI63">
        <v>0.97</v>
      </c>
      <c r="BJ63">
        <v>0.61</v>
      </c>
      <c r="BK63">
        <v>0.97</v>
      </c>
      <c r="BL63">
        <v>19.329999999999998</v>
      </c>
      <c r="BM63">
        <v>40.590000000000003</v>
      </c>
      <c r="BN63">
        <v>6.66</v>
      </c>
      <c r="BO63">
        <v>190.99</v>
      </c>
      <c r="BP63">
        <v>48.32</v>
      </c>
      <c r="BQ63">
        <v>81.19</v>
      </c>
      <c r="BR63">
        <v>0.61</v>
      </c>
      <c r="BS63">
        <v>35</v>
      </c>
      <c r="BT63">
        <v>15</v>
      </c>
    </row>
    <row r="64" spans="1:72">
      <c r="G64" t="s">
        <v>106</v>
      </c>
      <c r="H64" s="115">
        <v>940.79</v>
      </c>
      <c r="I64" s="88">
        <v>278</v>
      </c>
      <c r="J64" s="88">
        <v>368.36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171.07</v>
      </c>
      <c r="AC64">
        <v>25.03</v>
      </c>
      <c r="AD64">
        <v>16.82</v>
      </c>
      <c r="AE64">
        <v>193.3</v>
      </c>
      <c r="AF64">
        <v>74.760000000000005</v>
      </c>
      <c r="AG64">
        <v>25</v>
      </c>
      <c r="AH64">
        <v>0</v>
      </c>
      <c r="AI64">
        <v>0</v>
      </c>
      <c r="AJ64">
        <v>137</v>
      </c>
      <c r="AK64">
        <v>49.77</v>
      </c>
      <c r="AL64">
        <v>0</v>
      </c>
      <c r="AM64">
        <v>0</v>
      </c>
      <c r="AN64">
        <v>0</v>
      </c>
      <c r="AO64">
        <v>100.53</v>
      </c>
      <c r="AP64">
        <v>0</v>
      </c>
      <c r="AQ64">
        <v>0</v>
      </c>
      <c r="AR64">
        <v>49.77</v>
      </c>
      <c r="AS64">
        <v>0</v>
      </c>
      <c r="AT64">
        <v>24.89</v>
      </c>
      <c r="AU64">
        <v>0</v>
      </c>
      <c r="AV64">
        <v>0</v>
      </c>
      <c r="AW64">
        <v>22.83</v>
      </c>
      <c r="AX64">
        <v>0</v>
      </c>
      <c r="AY64">
        <v>48.93</v>
      </c>
      <c r="AZ64">
        <v>21.81</v>
      </c>
      <c r="BA64">
        <v>54.39</v>
      </c>
      <c r="BB64">
        <v>14.5</v>
      </c>
      <c r="BC64">
        <v>0</v>
      </c>
      <c r="BD64">
        <v>99.87</v>
      </c>
      <c r="BE64">
        <v>28.58</v>
      </c>
      <c r="BF64">
        <v>4.03</v>
      </c>
      <c r="BG64">
        <v>0.57999999999999996</v>
      </c>
      <c r="BH64">
        <v>1.01</v>
      </c>
      <c r="BI64">
        <v>0.97</v>
      </c>
      <c r="BJ64">
        <v>0.61</v>
      </c>
      <c r="BK64">
        <v>0.97</v>
      </c>
      <c r="BL64">
        <v>19.329999999999998</v>
      </c>
      <c r="BM64">
        <v>40.590000000000003</v>
      </c>
      <c r="BN64">
        <v>6.66</v>
      </c>
      <c r="BO64">
        <v>190.99</v>
      </c>
      <c r="BP64">
        <v>48.32</v>
      </c>
      <c r="BQ64">
        <v>81.19</v>
      </c>
      <c r="BR64">
        <v>0.61</v>
      </c>
      <c r="BS64">
        <v>34.299999999999997</v>
      </c>
      <c r="BT64">
        <v>14.7</v>
      </c>
    </row>
    <row r="65" spans="7:72">
      <c r="G65" t="s">
        <v>107</v>
      </c>
      <c r="H65" s="115">
        <v>939.39</v>
      </c>
      <c r="I65" s="88">
        <v>277.40000000000003</v>
      </c>
      <c r="J65" s="88">
        <v>368.36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171.07</v>
      </c>
      <c r="AC65">
        <v>25.03</v>
      </c>
      <c r="AD65">
        <v>16.82</v>
      </c>
      <c r="AE65">
        <v>193.3</v>
      </c>
      <c r="AF65">
        <v>74.760000000000005</v>
      </c>
      <c r="AG65">
        <v>25</v>
      </c>
      <c r="AH65">
        <v>0</v>
      </c>
      <c r="AI65">
        <v>0</v>
      </c>
      <c r="AJ65">
        <v>137</v>
      </c>
      <c r="AK65">
        <v>49.77</v>
      </c>
      <c r="AL65">
        <v>0</v>
      </c>
      <c r="AM65">
        <v>0</v>
      </c>
      <c r="AN65">
        <v>0</v>
      </c>
      <c r="AO65">
        <v>100.53</v>
      </c>
      <c r="AP65">
        <v>0</v>
      </c>
      <c r="AQ65">
        <v>0</v>
      </c>
      <c r="AR65">
        <v>49.77</v>
      </c>
      <c r="AS65">
        <v>0</v>
      </c>
      <c r="AT65">
        <v>24.89</v>
      </c>
      <c r="AU65">
        <v>0</v>
      </c>
      <c r="AV65">
        <v>0</v>
      </c>
      <c r="AW65">
        <v>22.83</v>
      </c>
      <c r="AX65">
        <v>0</v>
      </c>
      <c r="AY65">
        <v>48.93</v>
      </c>
      <c r="AZ65">
        <v>21.81</v>
      </c>
      <c r="BA65">
        <v>54.39</v>
      </c>
      <c r="BB65">
        <v>14.5</v>
      </c>
      <c r="BC65">
        <v>0</v>
      </c>
      <c r="BD65">
        <v>99.87</v>
      </c>
      <c r="BE65">
        <v>28.58</v>
      </c>
      <c r="BF65">
        <v>4.03</v>
      </c>
      <c r="BG65">
        <v>0.57999999999999996</v>
      </c>
      <c r="BH65">
        <v>1.01</v>
      </c>
      <c r="BI65">
        <v>0.97</v>
      </c>
      <c r="BJ65">
        <v>0.61</v>
      </c>
      <c r="BK65">
        <v>0.97</v>
      </c>
      <c r="BL65">
        <v>19.329999999999998</v>
      </c>
      <c r="BM65">
        <v>40.590000000000003</v>
      </c>
      <c r="BN65">
        <v>6.66</v>
      </c>
      <c r="BO65">
        <v>190.99</v>
      </c>
      <c r="BP65">
        <v>48.32</v>
      </c>
      <c r="BQ65">
        <v>81.19</v>
      </c>
      <c r="BR65">
        <v>0.61</v>
      </c>
      <c r="BS65">
        <v>32.9</v>
      </c>
      <c r="BT65">
        <v>14.1</v>
      </c>
    </row>
    <row r="66" spans="7:72">
      <c r="G66" t="s">
        <v>108</v>
      </c>
      <c r="H66" s="115">
        <v>937.29</v>
      </c>
      <c r="I66" s="88">
        <v>276.5</v>
      </c>
      <c r="J66" s="88">
        <v>368.36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171.07</v>
      </c>
      <c r="AC66">
        <v>25.03</v>
      </c>
      <c r="AD66">
        <v>16.82</v>
      </c>
      <c r="AE66">
        <v>193.3</v>
      </c>
      <c r="AF66">
        <v>74.760000000000005</v>
      </c>
      <c r="AG66">
        <v>25</v>
      </c>
      <c r="AH66">
        <v>0</v>
      </c>
      <c r="AI66">
        <v>0</v>
      </c>
      <c r="AJ66">
        <v>137</v>
      </c>
      <c r="AK66">
        <v>49.77</v>
      </c>
      <c r="AL66">
        <v>0</v>
      </c>
      <c r="AM66">
        <v>0</v>
      </c>
      <c r="AN66">
        <v>0</v>
      </c>
      <c r="AO66">
        <v>100.53</v>
      </c>
      <c r="AP66">
        <v>0</v>
      </c>
      <c r="AQ66">
        <v>0</v>
      </c>
      <c r="AR66">
        <v>49.77</v>
      </c>
      <c r="AS66">
        <v>0</v>
      </c>
      <c r="AT66">
        <v>24.89</v>
      </c>
      <c r="AU66">
        <v>0</v>
      </c>
      <c r="AV66">
        <v>0</v>
      </c>
      <c r="AW66">
        <v>22.83</v>
      </c>
      <c r="AX66">
        <v>0</v>
      </c>
      <c r="AY66">
        <v>48.93</v>
      </c>
      <c r="AZ66">
        <v>21.81</v>
      </c>
      <c r="BA66">
        <v>54.39</v>
      </c>
      <c r="BB66">
        <v>14.5</v>
      </c>
      <c r="BC66">
        <v>0</v>
      </c>
      <c r="BD66">
        <v>99.87</v>
      </c>
      <c r="BE66">
        <v>28.58</v>
      </c>
      <c r="BF66">
        <v>4.03</v>
      </c>
      <c r="BG66">
        <v>0.57999999999999996</v>
      </c>
      <c r="BH66">
        <v>1.01</v>
      </c>
      <c r="BI66">
        <v>0.97</v>
      </c>
      <c r="BJ66">
        <v>0.61</v>
      </c>
      <c r="BK66">
        <v>0.97</v>
      </c>
      <c r="BL66">
        <v>19.329999999999998</v>
      </c>
      <c r="BM66">
        <v>40.590000000000003</v>
      </c>
      <c r="BN66">
        <v>6.66</v>
      </c>
      <c r="BO66">
        <v>190.99</v>
      </c>
      <c r="BP66">
        <v>48.32</v>
      </c>
      <c r="BQ66">
        <v>81.19</v>
      </c>
      <c r="BR66">
        <v>0.61</v>
      </c>
      <c r="BS66">
        <v>30.8</v>
      </c>
      <c r="BT66">
        <v>13.2</v>
      </c>
    </row>
    <row r="67" spans="7:72">
      <c r="G67" t="s">
        <v>109</v>
      </c>
      <c r="H67" s="115">
        <v>826.57000000000016</v>
      </c>
      <c r="I67" s="88">
        <v>275.60000000000002</v>
      </c>
      <c r="J67" s="88">
        <v>368.46000000000004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60.41</v>
      </c>
      <c r="AC67">
        <v>25.03</v>
      </c>
      <c r="AD67">
        <v>16.82</v>
      </c>
      <c r="AE67">
        <v>193.3</v>
      </c>
      <c r="AF67">
        <v>74.760000000000005</v>
      </c>
      <c r="AG67">
        <v>25</v>
      </c>
      <c r="AH67">
        <v>0</v>
      </c>
      <c r="AI67">
        <v>0</v>
      </c>
      <c r="AJ67">
        <v>137</v>
      </c>
      <c r="AK67">
        <v>49.77</v>
      </c>
      <c r="AL67">
        <v>0</v>
      </c>
      <c r="AM67">
        <v>0</v>
      </c>
      <c r="AN67">
        <v>0</v>
      </c>
      <c r="AO67">
        <v>100.53</v>
      </c>
      <c r="AP67">
        <v>0</v>
      </c>
      <c r="AQ67">
        <v>0</v>
      </c>
      <c r="AR67">
        <v>49.77</v>
      </c>
      <c r="AS67">
        <v>0</v>
      </c>
      <c r="AT67">
        <v>24.89</v>
      </c>
      <c r="AU67">
        <v>0</v>
      </c>
      <c r="AV67">
        <v>0</v>
      </c>
      <c r="AW67">
        <v>22.83</v>
      </c>
      <c r="AX67">
        <v>0</v>
      </c>
      <c r="AY67">
        <v>48.93</v>
      </c>
      <c r="AZ67">
        <v>21.81</v>
      </c>
      <c r="BA67">
        <v>54.39</v>
      </c>
      <c r="BB67">
        <v>14.5</v>
      </c>
      <c r="BC67">
        <v>0</v>
      </c>
      <c r="BD67">
        <v>99.87</v>
      </c>
      <c r="BE67">
        <v>28.58</v>
      </c>
      <c r="BF67">
        <v>6.07</v>
      </c>
      <c r="BG67">
        <v>0.57999999999999996</v>
      </c>
      <c r="BH67">
        <v>1.01</v>
      </c>
      <c r="BI67">
        <v>0.97</v>
      </c>
      <c r="BJ67">
        <v>0.61</v>
      </c>
      <c r="BK67">
        <v>0.97</v>
      </c>
      <c r="BL67">
        <v>19.329999999999998</v>
      </c>
      <c r="BM67">
        <v>40.590000000000003</v>
      </c>
      <c r="BN67">
        <v>6.76</v>
      </c>
      <c r="BO67">
        <v>190.99</v>
      </c>
      <c r="BP67">
        <v>48.32</v>
      </c>
      <c r="BQ67">
        <v>81.19</v>
      </c>
      <c r="BR67">
        <v>0.61</v>
      </c>
      <c r="BS67">
        <v>28.7</v>
      </c>
      <c r="BT67">
        <v>12.3</v>
      </c>
    </row>
    <row r="68" spans="7:72">
      <c r="G68" t="s">
        <v>110</v>
      </c>
      <c r="H68" s="115">
        <v>824.47000000000014</v>
      </c>
      <c r="I68" s="88">
        <v>274.7</v>
      </c>
      <c r="J68" s="88">
        <v>368.46000000000004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60.41</v>
      </c>
      <c r="AC68">
        <v>25.03</v>
      </c>
      <c r="AD68">
        <v>16.82</v>
      </c>
      <c r="AE68">
        <v>193.3</v>
      </c>
      <c r="AF68">
        <v>74.760000000000005</v>
      </c>
      <c r="AG68">
        <v>25</v>
      </c>
      <c r="AH68">
        <v>0</v>
      </c>
      <c r="AI68">
        <v>0</v>
      </c>
      <c r="AJ68">
        <v>137</v>
      </c>
      <c r="AK68">
        <v>49.77</v>
      </c>
      <c r="AL68">
        <v>0</v>
      </c>
      <c r="AM68">
        <v>0</v>
      </c>
      <c r="AN68">
        <v>0</v>
      </c>
      <c r="AO68">
        <v>100.53</v>
      </c>
      <c r="AP68">
        <v>0</v>
      </c>
      <c r="AQ68">
        <v>0</v>
      </c>
      <c r="AR68">
        <v>49.77</v>
      </c>
      <c r="AS68">
        <v>0</v>
      </c>
      <c r="AT68">
        <v>24.89</v>
      </c>
      <c r="AU68">
        <v>0</v>
      </c>
      <c r="AV68">
        <v>0</v>
      </c>
      <c r="AW68">
        <v>22.83</v>
      </c>
      <c r="AX68">
        <v>0</v>
      </c>
      <c r="AY68">
        <v>48.93</v>
      </c>
      <c r="AZ68">
        <v>21.81</v>
      </c>
      <c r="BA68">
        <v>54.39</v>
      </c>
      <c r="BB68">
        <v>14.5</v>
      </c>
      <c r="BC68">
        <v>0</v>
      </c>
      <c r="BD68">
        <v>99.87</v>
      </c>
      <c r="BE68">
        <v>28.58</v>
      </c>
      <c r="BF68">
        <v>6.07</v>
      </c>
      <c r="BG68">
        <v>0.57999999999999996</v>
      </c>
      <c r="BH68">
        <v>1.01</v>
      </c>
      <c r="BI68">
        <v>0.97</v>
      </c>
      <c r="BJ68">
        <v>0.61</v>
      </c>
      <c r="BK68">
        <v>0.97</v>
      </c>
      <c r="BL68">
        <v>19.329999999999998</v>
      </c>
      <c r="BM68">
        <v>40.590000000000003</v>
      </c>
      <c r="BN68">
        <v>6.76</v>
      </c>
      <c r="BO68">
        <v>190.99</v>
      </c>
      <c r="BP68">
        <v>48.32</v>
      </c>
      <c r="BQ68">
        <v>81.19</v>
      </c>
      <c r="BR68">
        <v>0.61</v>
      </c>
      <c r="BS68">
        <v>26.6</v>
      </c>
      <c r="BT68">
        <v>11.4</v>
      </c>
    </row>
    <row r="69" spans="7:72">
      <c r="G69" t="s">
        <v>111</v>
      </c>
      <c r="H69" s="115">
        <v>822.37000000000012</v>
      </c>
      <c r="I69" s="88">
        <v>273.8</v>
      </c>
      <c r="J69" s="88">
        <v>368.46000000000004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60.41</v>
      </c>
      <c r="AC69">
        <v>25.03</v>
      </c>
      <c r="AD69">
        <v>16.82</v>
      </c>
      <c r="AE69">
        <v>193.3</v>
      </c>
      <c r="AF69">
        <v>74.760000000000005</v>
      </c>
      <c r="AG69">
        <v>25</v>
      </c>
      <c r="AH69">
        <v>0</v>
      </c>
      <c r="AI69">
        <v>0</v>
      </c>
      <c r="AJ69">
        <v>137</v>
      </c>
      <c r="AK69">
        <v>49.77</v>
      </c>
      <c r="AL69">
        <v>0</v>
      </c>
      <c r="AM69">
        <v>0</v>
      </c>
      <c r="AN69">
        <v>0</v>
      </c>
      <c r="AO69">
        <v>100.53</v>
      </c>
      <c r="AP69">
        <v>0</v>
      </c>
      <c r="AQ69">
        <v>0</v>
      </c>
      <c r="AR69">
        <v>49.77</v>
      </c>
      <c r="AS69">
        <v>0</v>
      </c>
      <c r="AT69">
        <v>24.89</v>
      </c>
      <c r="AU69">
        <v>0</v>
      </c>
      <c r="AV69">
        <v>0</v>
      </c>
      <c r="AW69">
        <v>22.83</v>
      </c>
      <c r="AX69">
        <v>0</v>
      </c>
      <c r="AY69">
        <v>48.93</v>
      </c>
      <c r="AZ69">
        <v>21.81</v>
      </c>
      <c r="BA69">
        <v>54.39</v>
      </c>
      <c r="BB69">
        <v>14.5</v>
      </c>
      <c r="BC69">
        <v>0</v>
      </c>
      <c r="BD69">
        <v>99.87</v>
      </c>
      <c r="BE69">
        <v>28.58</v>
      </c>
      <c r="BF69">
        <v>6.07</v>
      </c>
      <c r="BG69">
        <v>0.57999999999999996</v>
      </c>
      <c r="BH69">
        <v>1.01</v>
      </c>
      <c r="BI69">
        <v>0.97</v>
      </c>
      <c r="BJ69">
        <v>0.61</v>
      </c>
      <c r="BK69">
        <v>0.97</v>
      </c>
      <c r="BL69">
        <v>19.329999999999998</v>
      </c>
      <c r="BM69">
        <v>40.590000000000003</v>
      </c>
      <c r="BN69">
        <v>6.76</v>
      </c>
      <c r="BO69">
        <v>190.99</v>
      </c>
      <c r="BP69">
        <v>48.32</v>
      </c>
      <c r="BQ69">
        <v>81.19</v>
      </c>
      <c r="BR69">
        <v>0.61</v>
      </c>
      <c r="BS69">
        <v>24.5</v>
      </c>
      <c r="BT69">
        <v>10.5</v>
      </c>
    </row>
    <row r="70" spans="7:72">
      <c r="G70" t="s">
        <v>112</v>
      </c>
      <c r="H70" s="115">
        <v>820.2700000000001</v>
      </c>
      <c r="I70" s="88">
        <v>272.90000000000003</v>
      </c>
      <c r="J70" s="88">
        <v>368.46000000000004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60.41</v>
      </c>
      <c r="AC70">
        <v>25.03</v>
      </c>
      <c r="AD70">
        <v>16.82</v>
      </c>
      <c r="AE70">
        <v>193.3</v>
      </c>
      <c r="AF70">
        <v>74.760000000000005</v>
      </c>
      <c r="AG70">
        <v>25</v>
      </c>
      <c r="AH70">
        <v>0</v>
      </c>
      <c r="AI70">
        <v>0</v>
      </c>
      <c r="AJ70">
        <v>137</v>
      </c>
      <c r="AK70">
        <v>49.77</v>
      </c>
      <c r="AL70">
        <v>0</v>
      </c>
      <c r="AM70">
        <v>0</v>
      </c>
      <c r="AN70">
        <v>0</v>
      </c>
      <c r="AO70">
        <v>100.53</v>
      </c>
      <c r="AP70">
        <v>0</v>
      </c>
      <c r="AQ70">
        <v>0</v>
      </c>
      <c r="AR70">
        <v>49.77</v>
      </c>
      <c r="AS70">
        <v>0</v>
      </c>
      <c r="AT70">
        <v>24.89</v>
      </c>
      <c r="AU70">
        <v>0</v>
      </c>
      <c r="AV70">
        <v>0</v>
      </c>
      <c r="AW70">
        <v>22.83</v>
      </c>
      <c r="AX70">
        <v>0</v>
      </c>
      <c r="AY70">
        <v>48.93</v>
      </c>
      <c r="AZ70">
        <v>21.81</v>
      </c>
      <c r="BA70">
        <v>54.39</v>
      </c>
      <c r="BB70">
        <v>14.5</v>
      </c>
      <c r="BC70">
        <v>0</v>
      </c>
      <c r="BD70">
        <v>99.87</v>
      </c>
      <c r="BE70">
        <v>28.58</v>
      </c>
      <c r="BF70">
        <v>6.07</v>
      </c>
      <c r="BG70">
        <v>0.57999999999999996</v>
      </c>
      <c r="BH70">
        <v>1.01</v>
      </c>
      <c r="BI70">
        <v>0.97</v>
      </c>
      <c r="BJ70">
        <v>0.61</v>
      </c>
      <c r="BK70">
        <v>0.97</v>
      </c>
      <c r="BL70">
        <v>19.329999999999998</v>
      </c>
      <c r="BM70">
        <v>40.590000000000003</v>
      </c>
      <c r="BN70">
        <v>6.76</v>
      </c>
      <c r="BO70">
        <v>190.99</v>
      </c>
      <c r="BP70">
        <v>48.32</v>
      </c>
      <c r="BQ70">
        <v>81.19</v>
      </c>
      <c r="BR70">
        <v>0.61</v>
      </c>
      <c r="BS70">
        <v>22.4</v>
      </c>
      <c r="BT70">
        <v>9.6</v>
      </c>
    </row>
    <row r="71" spans="7:72">
      <c r="G71" t="s">
        <v>113</v>
      </c>
      <c r="H71" s="115">
        <v>817.47000000000014</v>
      </c>
      <c r="I71" s="88">
        <v>271.7</v>
      </c>
      <c r="J71" s="88">
        <v>368.54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60.41</v>
      </c>
      <c r="AC71">
        <v>25.03</v>
      </c>
      <c r="AD71">
        <v>16.82</v>
      </c>
      <c r="AE71">
        <v>193.3</v>
      </c>
      <c r="AF71">
        <v>74.760000000000005</v>
      </c>
      <c r="AG71">
        <v>25</v>
      </c>
      <c r="AH71">
        <v>0</v>
      </c>
      <c r="AI71">
        <v>0</v>
      </c>
      <c r="AJ71">
        <v>137</v>
      </c>
      <c r="AK71">
        <v>49.77</v>
      </c>
      <c r="AL71">
        <v>0</v>
      </c>
      <c r="AM71">
        <v>0</v>
      </c>
      <c r="AN71">
        <v>0</v>
      </c>
      <c r="AO71">
        <v>100.53</v>
      </c>
      <c r="AP71">
        <v>0</v>
      </c>
      <c r="AQ71">
        <v>0</v>
      </c>
      <c r="AR71">
        <v>49.77</v>
      </c>
      <c r="AS71">
        <v>0</v>
      </c>
      <c r="AT71">
        <v>24.89</v>
      </c>
      <c r="AU71">
        <v>0</v>
      </c>
      <c r="AV71">
        <v>0</v>
      </c>
      <c r="AW71">
        <v>22.83</v>
      </c>
      <c r="AX71">
        <v>0</v>
      </c>
      <c r="AY71">
        <v>48.93</v>
      </c>
      <c r="AZ71">
        <v>21.81</v>
      </c>
      <c r="BA71">
        <v>54.39</v>
      </c>
      <c r="BB71">
        <v>14.5</v>
      </c>
      <c r="BC71">
        <v>0</v>
      </c>
      <c r="BD71">
        <v>99.87</v>
      </c>
      <c r="BE71">
        <v>28.58</v>
      </c>
      <c r="BF71">
        <v>6.07</v>
      </c>
      <c r="BG71">
        <v>0.57999999999999996</v>
      </c>
      <c r="BH71">
        <v>1.01</v>
      </c>
      <c r="BI71">
        <v>0.97</v>
      </c>
      <c r="BJ71">
        <v>0.61</v>
      </c>
      <c r="BK71">
        <v>0.97</v>
      </c>
      <c r="BL71">
        <v>19.329999999999998</v>
      </c>
      <c r="BM71">
        <v>40.590000000000003</v>
      </c>
      <c r="BN71">
        <v>6.84</v>
      </c>
      <c r="BO71">
        <v>190.99</v>
      </c>
      <c r="BP71">
        <v>48.32</v>
      </c>
      <c r="BQ71">
        <v>81.19</v>
      </c>
      <c r="BR71">
        <v>0.61</v>
      </c>
      <c r="BS71">
        <v>19.600000000000001</v>
      </c>
      <c r="BT71">
        <v>8.4</v>
      </c>
    </row>
    <row r="72" spans="7:72">
      <c r="G72" t="s">
        <v>114</v>
      </c>
      <c r="H72" s="115">
        <v>815.37000000000012</v>
      </c>
      <c r="I72" s="88">
        <v>270.8</v>
      </c>
      <c r="J72" s="88">
        <v>368.54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60.41</v>
      </c>
      <c r="AC72">
        <v>25.03</v>
      </c>
      <c r="AD72">
        <v>16.82</v>
      </c>
      <c r="AE72">
        <v>193.3</v>
      </c>
      <c r="AF72">
        <v>74.760000000000005</v>
      </c>
      <c r="AG72">
        <v>25</v>
      </c>
      <c r="AH72">
        <v>0</v>
      </c>
      <c r="AI72">
        <v>0</v>
      </c>
      <c r="AJ72">
        <v>137</v>
      </c>
      <c r="AK72">
        <v>49.77</v>
      </c>
      <c r="AL72">
        <v>0</v>
      </c>
      <c r="AM72">
        <v>0</v>
      </c>
      <c r="AN72">
        <v>0</v>
      </c>
      <c r="AO72">
        <v>100.53</v>
      </c>
      <c r="AP72">
        <v>0</v>
      </c>
      <c r="AQ72">
        <v>0</v>
      </c>
      <c r="AR72">
        <v>49.77</v>
      </c>
      <c r="AS72">
        <v>0</v>
      </c>
      <c r="AT72">
        <v>24.89</v>
      </c>
      <c r="AU72">
        <v>0</v>
      </c>
      <c r="AV72">
        <v>0</v>
      </c>
      <c r="AW72">
        <v>22.83</v>
      </c>
      <c r="AX72">
        <v>0</v>
      </c>
      <c r="AY72">
        <v>48.93</v>
      </c>
      <c r="AZ72">
        <v>21.81</v>
      </c>
      <c r="BA72">
        <v>54.39</v>
      </c>
      <c r="BB72">
        <v>14.5</v>
      </c>
      <c r="BC72">
        <v>0</v>
      </c>
      <c r="BD72">
        <v>99.87</v>
      </c>
      <c r="BE72">
        <v>28.58</v>
      </c>
      <c r="BF72">
        <v>6.07</v>
      </c>
      <c r="BG72">
        <v>0.57999999999999996</v>
      </c>
      <c r="BH72">
        <v>1.01</v>
      </c>
      <c r="BI72">
        <v>0.97</v>
      </c>
      <c r="BJ72">
        <v>0.61</v>
      </c>
      <c r="BK72">
        <v>0.97</v>
      </c>
      <c r="BL72">
        <v>19.329999999999998</v>
      </c>
      <c r="BM72">
        <v>40.590000000000003</v>
      </c>
      <c r="BN72">
        <v>6.84</v>
      </c>
      <c r="BO72">
        <v>190.99</v>
      </c>
      <c r="BP72">
        <v>48.32</v>
      </c>
      <c r="BQ72">
        <v>81.19</v>
      </c>
      <c r="BR72">
        <v>0.61</v>
      </c>
      <c r="BS72">
        <v>17.5</v>
      </c>
      <c r="BT72">
        <v>7.5</v>
      </c>
    </row>
    <row r="73" spans="7:72">
      <c r="G73" t="s">
        <v>115</v>
      </c>
      <c r="H73" s="115">
        <v>811.87000000000012</v>
      </c>
      <c r="I73" s="88">
        <v>269.3</v>
      </c>
      <c r="J73" s="88">
        <v>368.54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60.41</v>
      </c>
      <c r="AC73">
        <v>25.03</v>
      </c>
      <c r="AD73">
        <v>16.82</v>
      </c>
      <c r="AE73">
        <v>193.3</v>
      </c>
      <c r="AF73">
        <v>74.760000000000005</v>
      </c>
      <c r="AG73">
        <v>25</v>
      </c>
      <c r="AH73">
        <v>0</v>
      </c>
      <c r="AI73">
        <v>0</v>
      </c>
      <c r="AJ73">
        <v>137</v>
      </c>
      <c r="AK73">
        <v>49.77</v>
      </c>
      <c r="AL73">
        <v>0</v>
      </c>
      <c r="AM73">
        <v>0</v>
      </c>
      <c r="AN73">
        <v>0</v>
      </c>
      <c r="AO73">
        <v>100.53</v>
      </c>
      <c r="AP73">
        <v>0</v>
      </c>
      <c r="AQ73">
        <v>0</v>
      </c>
      <c r="AR73">
        <v>49.77</v>
      </c>
      <c r="AS73">
        <v>0</v>
      </c>
      <c r="AT73">
        <v>24.89</v>
      </c>
      <c r="AU73">
        <v>0</v>
      </c>
      <c r="AV73">
        <v>0</v>
      </c>
      <c r="AW73">
        <v>22.83</v>
      </c>
      <c r="AX73">
        <v>0</v>
      </c>
      <c r="AY73">
        <v>48.93</v>
      </c>
      <c r="AZ73">
        <v>21.81</v>
      </c>
      <c r="BA73">
        <v>54.39</v>
      </c>
      <c r="BB73">
        <v>14.5</v>
      </c>
      <c r="BC73">
        <v>0</v>
      </c>
      <c r="BD73">
        <v>99.87</v>
      </c>
      <c r="BE73">
        <v>28.58</v>
      </c>
      <c r="BF73">
        <v>6.07</v>
      </c>
      <c r="BG73">
        <v>0.57999999999999996</v>
      </c>
      <c r="BH73">
        <v>1.01</v>
      </c>
      <c r="BI73">
        <v>0.97</v>
      </c>
      <c r="BJ73">
        <v>0.61</v>
      </c>
      <c r="BK73">
        <v>0.97</v>
      </c>
      <c r="BL73">
        <v>19.329999999999998</v>
      </c>
      <c r="BM73">
        <v>40.590000000000003</v>
      </c>
      <c r="BN73">
        <v>6.84</v>
      </c>
      <c r="BO73">
        <v>190.99</v>
      </c>
      <c r="BP73">
        <v>48.32</v>
      </c>
      <c r="BQ73">
        <v>81.19</v>
      </c>
      <c r="BR73">
        <v>0.61</v>
      </c>
      <c r="BS73">
        <v>14</v>
      </c>
      <c r="BT73">
        <v>6</v>
      </c>
    </row>
    <row r="74" spans="7:72">
      <c r="G74" t="s">
        <v>116</v>
      </c>
      <c r="H74" s="115">
        <v>808.45000000000016</v>
      </c>
      <c r="I74" s="88">
        <v>267.83</v>
      </c>
      <c r="J74" s="88">
        <v>368.54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60.41</v>
      </c>
      <c r="AC74">
        <v>25.03</v>
      </c>
      <c r="AD74">
        <v>16.82</v>
      </c>
      <c r="AE74">
        <v>193.3</v>
      </c>
      <c r="AF74">
        <v>74.760000000000005</v>
      </c>
      <c r="AG74">
        <v>25</v>
      </c>
      <c r="AH74">
        <v>0</v>
      </c>
      <c r="AI74">
        <v>0</v>
      </c>
      <c r="AJ74">
        <v>137</v>
      </c>
      <c r="AK74">
        <v>49.77</v>
      </c>
      <c r="AL74">
        <v>0</v>
      </c>
      <c r="AM74">
        <v>0</v>
      </c>
      <c r="AN74">
        <v>0</v>
      </c>
      <c r="AO74">
        <v>100.53</v>
      </c>
      <c r="AP74">
        <v>0</v>
      </c>
      <c r="AQ74">
        <v>0</v>
      </c>
      <c r="AR74">
        <v>49.77</v>
      </c>
      <c r="AS74">
        <v>0</v>
      </c>
      <c r="AT74">
        <v>24.89</v>
      </c>
      <c r="AU74">
        <v>0</v>
      </c>
      <c r="AV74">
        <v>0</v>
      </c>
      <c r="AW74">
        <v>22.83</v>
      </c>
      <c r="AX74">
        <v>0</v>
      </c>
      <c r="AY74">
        <v>48.93</v>
      </c>
      <c r="AZ74">
        <v>21.81</v>
      </c>
      <c r="BA74">
        <v>54.39</v>
      </c>
      <c r="BB74">
        <v>14.5</v>
      </c>
      <c r="BC74">
        <v>0</v>
      </c>
      <c r="BD74">
        <v>99.87</v>
      </c>
      <c r="BE74">
        <v>28.58</v>
      </c>
      <c r="BF74">
        <v>6.07</v>
      </c>
      <c r="BG74">
        <v>0.57999999999999996</v>
      </c>
      <c r="BH74">
        <v>1.01</v>
      </c>
      <c r="BI74">
        <v>0.97</v>
      </c>
      <c r="BJ74">
        <v>0.61</v>
      </c>
      <c r="BK74">
        <v>0.97</v>
      </c>
      <c r="BL74">
        <v>19.329999999999998</v>
      </c>
      <c r="BM74">
        <v>40.590000000000003</v>
      </c>
      <c r="BN74">
        <v>6.84</v>
      </c>
      <c r="BO74">
        <v>190.99</v>
      </c>
      <c r="BP74">
        <v>48.32</v>
      </c>
      <c r="BQ74">
        <v>81.19</v>
      </c>
      <c r="BR74">
        <v>0.61</v>
      </c>
      <c r="BS74">
        <v>10.58</v>
      </c>
      <c r="BT74">
        <v>4.53</v>
      </c>
    </row>
    <row r="75" spans="7:72">
      <c r="G75" t="s">
        <v>117</v>
      </c>
      <c r="H75" s="115">
        <v>856.46</v>
      </c>
      <c r="I75" s="88">
        <v>266.91000000000003</v>
      </c>
      <c r="J75" s="88">
        <v>368.64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60.41</v>
      </c>
      <c r="AC75">
        <v>25.03</v>
      </c>
      <c r="AD75">
        <v>16.82</v>
      </c>
      <c r="AE75">
        <v>193.3</v>
      </c>
      <c r="AF75">
        <v>74.760000000000005</v>
      </c>
      <c r="AG75">
        <v>25</v>
      </c>
      <c r="AH75">
        <v>0</v>
      </c>
      <c r="AI75">
        <v>0</v>
      </c>
      <c r="AJ75">
        <v>137</v>
      </c>
      <c r="AK75">
        <v>49.77</v>
      </c>
      <c r="AL75">
        <v>0</v>
      </c>
      <c r="AM75">
        <v>0</v>
      </c>
      <c r="AN75">
        <v>50.16</v>
      </c>
      <c r="AO75">
        <v>100.53</v>
      </c>
      <c r="AP75">
        <v>0</v>
      </c>
      <c r="AQ75">
        <v>0</v>
      </c>
      <c r="AR75">
        <v>49.77</v>
      </c>
      <c r="AS75">
        <v>0</v>
      </c>
      <c r="AT75">
        <v>24.89</v>
      </c>
      <c r="AU75">
        <v>0</v>
      </c>
      <c r="AV75">
        <v>0</v>
      </c>
      <c r="AW75">
        <v>22.83</v>
      </c>
      <c r="AX75">
        <v>0</v>
      </c>
      <c r="AY75">
        <v>48.93</v>
      </c>
      <c r="AZ75">
        <v>21.81</v>
      </c>
      <c r="BA75">
        <v>54.39</v>
      </c>
      <c r="BB75">
        <v>14.5</v>
      </c>
      <c r="BC75">
        <v>0</v>
      </c>
      <c r="BD75">
        <v>99.87</v>
      </c>
      <c r="BE75">
        <v>28.58</v>
      </c>
      <c r="BF75">
        <v>6.07</v>
      </c>
      <c r="BG75">
        <v>0.57999999999999996</v>
      </c>
      <c r="BH75">
        <v>1.01</v>
      </c>
      <c r="BI75">
        <v>0.97</v>
      </c>
      <c r="BJ75">
        <v>0.61</v>
      </c>
      <c r="BK75">
        <v>0.97</v>
      </c>
      <c r="BL75">
        <v>0</v>
      </c>
      <c r="BM75">
        <v>40.590000000000003</v>
      </c>
      <c r="BN75">
        <v>6.94</v>
      </c>
      <c r="BO75">
        <v>190.99</v>
      </c>
      <c r="BP75">
        <v>48.32</v>
      </c>
      <c r="BQ75">
        <v>81.19</v>
      </c>
      <c r="BR75">
        <v>0.61</v>
      </c>
      <c r="BS75">
        <v>8.43</v>
      </c>
      <c r="BT75">
        <v>3.61</v>
      </c>
    </row>
    <row r="76" spans="7:72">
      <c r="G76" t="s">
        <v>118</v>
      </c>
      <c r="H76" s="115">
        <v>854.50000000000011</v>
      </c>
      <c r="I76" s="88">
        <v>266.07</v>
      </c>
      <c r="J76" s="88">
        <v>368.64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60.41</v>
      </c>
      <c r="AC76">
        <v>25.03</v>
      </c>
      <c r="AD76">
        <v>16.82</v>
      </c>
      <c r="AE76">
        <v>193.3</v>
      </c>
      <c r="AF76">
        <v>74.760000000000005</v>
      </c>
      <c r="AG76">
        <v>25</v>
      </c>
      <c r="AH76">
        <v>0</v>
      </c>
      <c r="AI76">
        <v>0</v>
      </c>
      <c r="AJ76">
        <v>137</v>
      </c>
      <c r="AK76">
        <v>49.77</v>
      </c>
      <c r="AL76">
        <v>0</v>
      </c>
      <c r="AM76">
        <v>0</v>
      </c>
      <c r="AN76">
        <v>50.16</v>
      </c>
      <c r="AO76">
        <v>100.53</v>
      </c>
      <c r="AP76">
        <v>0</v>
      </c>
      <c r="AQ76">
        <v>0</v>
      </c>
      <c r="AR76">
        <v>49.77</v>
      </c>
      <c r="AS76">
        <v>0</v>
      </c>
      <c r="AT76">
        <v>24.89</v>
      </c>
      <c r="AU76">
        <v>0</v>
      </c>
      <c r="AV76">
        <v>0</v>
      </c>
      <c r="AW76">
        <v>22.83</v>
      </c>
      <c r="AX76">
        <v>0</v>
      </c>
      <c r="AY76">
        <v>48.93</v>
      </c>
      <c r="AZ76">
        <v>21.81</v>
      </c>
      <c r="BA76">
        <v>54.39</v>
      </c>
      <c r="BB76">
        <v>14.5</v>
      </c>
      <c r="BC76">
        <v>0</v>
      </c>
      <c r="BD76">
        <v>99.87</v>
      </c>
      <c r="BE76">
        <v>28.58</v>
      </c>
      <c r="BF76">
        <v>6.07</v>
      </c>
      <c r="BG76">
        <v>0.57999999999999996</v>
      </c>
      <c r="BH76">
        <v>1.01</v>
      </c>
      <c r="BI76">
        <v>0.97</v>
      </c>
      <c r="BJ76">
        <v>0.61</v>
      </c>
      <c r="BK76">
        <v>0.97</v>
      </c>
      <c r="BL76">
        <v>0</v>
      </c>
      <c r="BM76">
        <v>40.590000000000003</v>
      </c>
      <c r="BN76">
        <v>6.94</v>
      </c>
      <c r="BO76">
        <v>190.99</v>
      </c>
      <c r="BP76">
        <v>48.32</v>
      </c>
      <c r="BQ76">
        <v>81.19</v>
      </c>
      <c r="BR76">
        <v>0.61</v>
      </c>
      <c r="BS76">
        <v>6.47</v>
      </c>
      <c r="BT76">
        <v>2.77</v>
      </c>
    </row>
    <row r="77" spans="7:72">
      <c r="G77" t="s">
        <v>119</v>
      </c>
      <c r="H77" s="115">
        <v>852.7</v>
      </c>
      <c r="I77" s="88">
        <v>265.31</v>
      </c>
      <c r="J77" s="88">
        <v>368.64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60.41</v>
      </c>
      <c r="AC77">
        <v>25.03</v>
      </c>
      <c r="AD77">
        <v>16.82</v>
      </c>
      <c r="AE77">
        <v>193.3</v>
      </c>
      <c r="AF77">
        <v>74.760000000000005</v>
      </c>
      <c r="AG77">
        <v>25</v>
      </c>
      <c r="AH77">
        <v>0</v>
      </c>
      <c r="AI77">
        <v>0</v>
      </c>
      <c r="AJ77">
        <v>137</v>
      </c>
      <c r="AK77">
        <v>49.77</v>
      </c>
      <c r="AL77">
        <v>0</v>
      </c>
      <c r="AM77">
        <v>0</v>
      </c>
      <c r="AN77">
        <v>50.16</v>
      </c>
      <c r="AO77">
        <v>100.53</v>
      </c>
      <c r="AP77">
        <v>0</v>
      </c>
      <c r="AQ77">
        <v>0</v>
      </c>
      <c r="AR77">
        <v>49.77</v>
      </c>
      <c r="AS77">
        <v>0</v>
      </c>
      <c r="AT77">
        <v>24.89</v>
      </c>
      <c r="AU77">
        <v>0</v>
      </c>
      <c r="AV77">
        <v>0</v>
      </c>
      <c r="AW77">
        <v>22.83</v>
      </c>
      <c r="AX77">
        <v>0</v>
      </c>
      <c r="AY77">
        <v>48.93</v>
      </c>
      <c r="AZ77">
        <v>21.81</v>
      </c>
      <c r="BA77">
        <v>54.39</v>
      </c>
      <c r="BB77">
        <v>14.5</v>
      </c>
      <c r="BC77">
        <v>0</v>
      </c>
      <c r="BD77">
        <v>99.87</v>
      </c>
      <c r="BE77">
        <v>28.58</v>
      </c>
      <c r="BF77">
        <v>6.07</v>
      </c>
      <c r="BG77">
        <v>0.57999999999999996</v>
      </c>
      <c r="BH77">
        <v>1.01</v>
      </c>
      <c r="BI77">
        <v>0.97</v>
      </c>
      <c r="BJ77">
        <v>0.61</v>
      </c>
      <c r="BK77">
        <v>0.97</v>
      </c>
      <c r="BL77">
        <v>0</v>
      </c>
      <c r="BM77">
        <v>40.590000000000003</v>
      </c>
      <c r="BN77">
        <v>6.94</v>
      </c>
      <c r="BO77">
        <v>190.99</v>
      </c>
      <c r="BP77">
        <v>48.32</v>
      </c>
      <c r="BQ77">
        <v>81.19</v>
      </c>
      <c r="BR77">
        <v>0.61</v>
      </c>
      <c r="BS77">
        <v>4.67</v>
      </c>
      <c r="BT77">
        <v>2.0099999999999998</v>
      </c>
    </row>
    <row r="78" spans="7:72">
      <c r="G78" t="s">
        <v>120</v>
      </c>
      <c r="H78" s="115">
        <v>851.15000000000009</v>
      </c>
      <c r="I78" s="88">
        <v>264.64</v>
      </c>
      <c r="J78" s="88">
        <v>368.64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60.41</v>
      </c>
      <c r="AC78">
        <v>25.03</v>
      </c>
      <c r="AD78">
        <v>16.82</v>
      </c>
      <c r="AE78">
        <v>193.3</v>
      </c>
      <c r="AF78">
        <v>74.760000000000005</v>
      </c>
      <c r="AG78">
        <v>25</v>
      </c>
      <c r="AH78">
        <v>0</v>
      </c>
      <c r="AI78">
        <v>0</v>
      </c>
      <c r="AJ78">
        <v>137</v>
      </c>
      <c r="AK78">
        <v>49.77</v>
      </c>
      <c r="AL78">
        <v>0</v>
      </c>
      <c r="AM78">
        <v>0</v>
      </c>
      <c r="AN78">
        <v>50.16</v>
      </c>
      <c r="AO78">
        <v>100.53</v>
      </c>
      <c r="AP78">
        <v>0</v>
      </c>
      <c r="AQ78">
        <v>0</v>
      </c>
      <c r="AR78">
        <v>49.77</v>
      </c>
      <c r="AS78">
        <v>0</v>
      </c>
      <c r="AT78">
        <v>24.89</v>
      </c>
      <c r="AU78">
        <v>0</v>
      </c>
      <c r="AV78">
        <v>0</v>
      </c>
      <c r="AW78">
        <v>22.83</v>
      </c>
      <c r="AX78">
        <v>0</v>
      </c>
      <c r="AY78">
        <v>48.93</v>
      </c>
      <c r="AZ78">
        <v>21.81</v>
      </c>
      <c r="BA78">
        <v>54.39</v>
      </c>
      <c r="BB78">
        <v>14.5</v>
      </c>
      <c r="BC78">
        <v>0</v>
      </c>
      <c r="BD78">
        <v>99.87</v>
      </c>
      <c r="BE78">
        <v>28.58</v>
      </c>
      <c r="BF78">
        <v>6.07</v>
      </c>
      <c r="BG78">
        <v>0.57999999999999996</v>
      </c>
      <c r="BH78">
        <v>1.01</v>
      </c>
      <c r="BI78">
        <v>0.97</v>
      </c>
      <c r="BJ78">
        <v>0.61</v>
      </c>
      <c r="BK78">
        <v>0.97</v>
      </c>
      <c r="BL78">
        <v>0</v>
      </c>
      <c r="BM78">
        <v>40.590000000000003</v>
      </c>
      <c r="BN78">
        <v>6.94</v>
      </c>
      <c r="BO78">
        <v>190.99</v>
      </c>
      <c r="BP78">
        <v>48.32</v>
      </c>
      <c r="BQ78">
        <v>81.19</v>
      </c>
      <c r="BR78">
        <v>0.61</v>
      </c>
      <c r="BS78">
        <v>3.12</v>
      </c>
      <c r="BT78">
        <v>1.34</v>
      </c>
    </row>
    <row r="79" spans="7:72">
      <c r="G79" t="s">
        <v>121</v>
      </c>
      <c r="H79" s="115">
        <v>849.94</v>
      </c>
      <c r="I79" s="88">
        <v>264.11</v>
      </c>
      <c r="J79" s="88">
        <v>368.73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60.41</v>
      </c>
      <c r="AC79">
        <v>25.03</v>
      </c>
      <c r="AD79">
        <v>16.82</v>
      </c>
      <c r="AE79">
        <v>193.3</v>
      </c>
      <c r="AF79">
        <v>74.760000000000005</v>
      </c>
      <c r="AG79">
        <v>25</v>
      </c>
      <c r="AH79">
        <v>0</v>
      </c>
      <c r="AI79">
        <v>0</v>
      </c>
      <c r="AJ79">
        <v>137</v>
      </c>
      <c r="AK79">
        <v>49.77</v>
      </c>
      <c r="AL79">
        <v>0</v>
      </c>
      <c r="AM79">
        <v>0</v>
      </c>
      <c r="AN79">
        <v>50.16</v>
      </c>
      <c r="AO79">
        <v>100.53</v>
      </c>
      <c r="AP79">
        <v>0</v>
      </c>
      <c r="AQ79">
        <v>0</v>
      </c>
      <c r="AR79">
        <v>49.77</v>
      </c>
      <c r="AS79">
        <v>0</v>
      </c>
      <c r="AT79">
        <v>24.89</v>
      </c>
      <c r="AU79">
        <v>0</v>
      </c>
      <c r="AV79">
        <v>0</v>
      </c>
      <c r="AW79">
        <v>22.83</v>
      </c>
      <c r="AX79">
        <v>0</v>
      </c>
      <c r="AY79">
        <v>48.93</v>
      </c>
      <c r="AZ79">
        <v>21.81</v>
      </c>
      <c r="BA79">
        <v>54.39</v>
      </c>
      <c r="BB79">
        <v>14.5</v>
      </c>
      <c r="BC79">
        <v>0</v>
      </c>
      <c r="BD79">
        <v>99.87</v>
      </c>
      <c r="BE79">
        <v>28.58</v>
      </c>
      <c r="BF79">
        <v>6.07</v>
      </c>
      <c r="BG79">
        <v>0.57999999999999996</v>
      </c>
      <c r="BH79">
        <v>1.01</v>
      </c>
      <c r="BI79">
        <v>0.97</v>
      </c>
      <c r="BJ79">
        <v>0.61</v>
      </c>
      <c r="BK79">
        <v>0.97</v>
      </c>
      <c r="BL79">
        <v>0</v>
      </c>
      <c r="BM79">
        <v>40.590000000000003</v>
      </c>
      <c r="BN79">
        <v>7.03</v>
      </c>
      <c r="BO79">
        <v>190.99</v>
      </c>
      <c r="BP79">
        <v>48.32</v>
      </c>
      <c r="BQ79">
        <v>81.19</v>
      </c>
      <c r="BR79">
        <v>0.61</v>
      </c>
      <c r="BS79">
        <v>1.91</v>
      </c>
      <c r="BT79">
        <v>0.81</v>
      </c>
    </row>
    <row r="80" spans="7:72">
      <c r="G80" t="s">
        <v>122</v>
      </c>
      <c r="H80" s="115">
        <v>848.97000000000014</v>
      </c>
      <c r="I80" s="88">
        <v>263.71000000000004</v>
      </c>
      <c r="J80" s="88">
        <v>368.73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60.41</v>
      </c>
      <c r="AC80">
        <v>25.03</v>
      </c>
      <c r="AD80">
        <v>16.82</v>
      </c>
      <c r="AE80">
        <v>193.3</v>
      </c>
      <c r="AF80">
        <v>74.760000000000005</v>
      </c>
      <c r="AG80">
        <v>25</v>
      </c>
      <c r="AH80">
        <v>0</v>
      </c>
      <c r="AI80">
        <v>0</v>
      </c>
      <c r="AJ80">
        <v>137</v>
      </c>
      <c r="AK80">
        <v>49.77</v>
      </c>
      <c r="AL80">
        <v>0</v>
      </c>
      <c r="AM80">
        <v>0</v>
      </c>
      <c r="AN80">
        <v>50.16</v>
      </c>
      <c r="AO80">
        <v>100.53</v>
      </c>
      <c r="AP80">
        <v>0</v>
      </c>
      <c r="AQ80">
        <v>0</v>
      </c>
      <c r="AR80">
        <v>49.77</v>
      </c>
      <c r="AS80">
        <v>0</v>
      </c>
      <c r="AT80">
        <v>24.89</v>
      </c>
      <c r="AU80">
        <v>0</v>
      </c>
      <c r="AV80">
        <v>0</v>
      </c>
      <c r="AW80">
        <v>22.83</v>
      </c>
      <c r="AX80">
        <v>0</v>
      </c>
      <c r="AY80">
        <v>48.93</v>
      </c>
      <c r="AZ80">
        <v>21.81</v>
      </c>
      <c r="BA80">
        <v>54.39</v>
      </c>
      <c r="BB80">
        <v>14.5</v>
      </c>
      <c r="BC80">
        <v>0</v>
      </c>
      <c r="BD80">
        <v>99.87</v>
      </c>
      <c r="BE80">
        <v>28.58</v>
      </c>
      <c r="BF80">
        <v>6.07</v>
      </c>
      <c r="BG80">
        <v>0.57999999999999996</v>
      </c>
      <c r="BH80">
        <v>1.01</v>
      </c>
      <c r="BI80">
        <v>0.97</v>
      </c>
      <c r="BJ80">
        <v>0.61</v>
      </c>
      <c r="BK80">
        <v>0.97</v>
      </c>
      <c r="BL80">
        <v>0</v>
      </c>
      <c r="BM80">
        <v>40.590000000000003</v>
      </c>
      <c r="BN80">
        <v>7.03</v>
      </c>
      <c r="BO80">
        <v>190.99</v>
      </c>
      <c r="BP80">
        <v>48.32</v>
      </c>
      <c r="BQ80">
        <v>81.19</v>
      </c>
      <c r="BR80">
        <v>0.61</v>
      </c>
      <c r="BS80">
        <v>0.94</v>
      </c>
      <c r="BT80">
        <v>0.41</v>
      </c>
    </row>
    <row r="81" spans="7:72">
      <c r="G81" t="s">
        <v>123</v>
      </c>
      <c r="H81" s="115">
        <v>848.03000000000009</v>
      </c>
      <c r="I81" s="88">
        <v>263.3</v>
      </c>
      <c r="J81" s="88">
        <v>368.73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60.41</v>
      </c>
      <c r="AC81">
        <v>25.03</v>
      </c>
      <c r="AD81">
        <v>16.82</v>
      </c>
      <c r="AE81">
        <v>193.3</v>
      </c>
      <c r="AF81">
        <v>74.760000000000005</v>
      </c>
      <c r="AG81">
        <v>25</v>
      </c>
      <c r="AH81">
        <v>0</v>
      </c>
      <c r="AI81">
        <v>0</v>
      </c>
      <c r="AJ81">
        <v>137</v>
      </c>
      <c r="AK81">
        <v>49.77</v>
      </c>
      <c r="AL81">
        <v>0</v>
      </c>
      <c r="AM81">
        <v>0</v>
      </c>
      <c r="AN81">
        <v>50.16</v>
      </c>
      <c r="AO81">
        <v>100.53</v>
      </c>
      <c r="AP81">
        <v>0</v>
      </c>
      <c r="AQ81">
        <v>0</v>
      </c>
      <c r="AR81">
        <v>49.77</v>
      </c>
      <c r="AS81">
        <v>0</v>
      </c>
      <c r="AT81">
        <v>24.89</v>
      </c>
      <c r="AU81">
        <v>0</v>
      </c>
      <c r="AV81">
        <v>0</v>
      </c>
      <c r="AW81">
        <v>22.83</v>
      </c>
      <c r="AX81">
        <v>0</v>
      </c>
      <c r="AY81">
        <v>48.93</v>
      </c>
      <c r="AZ81">
        <v>21.81</v>
      </c>
      <c r="BA81">
        <v>54.39</v>
      </c>
      <c r="BB81">
        <v>14.5</v>
      </c>
      <c r="BC81">
        <v>0</v>
      </c>
      <c r="BD81">
        <v>99.87</v>
      </c>
      <c r="BE81">
        <v>28.58</v>
      </c>
      <c r="BF81">
        <v>6.07</v>
      </c>
      <c r="BG81">
        <v>0.57999999999999996</v>
      </c>
      <c r="BH81">
        <v>1.01</v>
      </c>
      <c r="BI81">
        <v>0.97</v>
      </c>
      <c r="BJ81">
        <v>0.61</v>
      </c>
      <c r="BK81">
        <v>0.97</v>
      </c>
      <c r="BL81">
        <v>0</v>
      </c>
      <c r="BM81">
        <v>40.590000000000003</v>
      </c>
      <c r="BN81">
        <v>7.03</v>
      </c>
      <c r="BO81">
        <v>190.99</v>
      </c>
      <c r="BP81">
        <v>48.32</v>
      </c>
      <c r="BQ81">
        <v>81.19</v>
      </c>
      <c r="BR81">
        <v>0.61</v>
      </c>
      <c r="BS81">
        <v>0</v>
      </c>
      <c r="BT81">
        <v>0</v>
      </c>
    </row>
    <row r="82" spans="7:72">
      <c r="G82" t="s">
        <v>124</v>
      </c>
      <c r="H82" s="115">
        <v>848.03000000000009</v>
      </c>
      <c r="I82" s="88">
        <v>263.3</v>
      </c>
      <c r="J82" s="88">
        <v>368.73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60.41</v>
      </c>
      <c r="AC82">
        <v>25.03</v>
      </c>
      <c r="AD82">
        <v>16.82</v>
      </c>
      <c r="AE82">
        <v>193.3</v>
      </c>
      <c r="AF82">
        <v>74.760000000000005</v>
      </c>
      <c r="AG82">
        <v>25</v>
      </c>
      <c r="AH82">
        <v>0</v>
      </c>
      <c r="AI82">
        <v>0</v>
      </c>
      <c r="AJ82">
        <v>137</v>
      </c>
      <c r="AK82">
        <v>49.77</v>
      </c>
      <c r="AL82">
        <v>0</v>
      </c>
      <c r="AM82">
        <v>0</v>
      </c>
      <c r="AN82">
        <v>50.16</v>
      </c>
      <c r="AO82">
        <v>100.53</v>
      </c>
      <c r="AP82">
        <v>0</v>
      </c>
      <c r="AQ82">
        <v>0</v>
      </c>
      <c r="AR82">
        <v>49.77</v>
      </c>
      <c r="AS82">
        <v>0</v>
      </c>
      <c r="AT82">
        <v>24.89</v>
      </c>
      <c r="AU82">
        <v>0</v>
      </c>
      <c r="AV82">
        <v>0</v>
      </c>
      <c r="AW82">
        <v>22.83</v>
      </c>
      <c r="AX82">
        <v>0</v>
      </c>
      <c r="AY82">
        <v>48.93</v>
      </c>
      <c r="AZ82">
        <v>21.81</v>
      </c>
      <c r="BA82">
        <v>54.39</v>
      </c>
      <c r="BB82">
        <v>14.5</v>
      </c>
      <c r="BC82">
        <v>0</v>
      </c>
      <c r="BD82">
        <v>99.87</v>
      </c>
      <c r="BE82">
        <v>28.58</v>
      </c>
      <c r="BF82">
        <v>6.07</v>
      </c>
      <c r="BG82">
        <v>0.57999999999999996</v>
      </c>
      <c r="BH82">
        <v>1.01</v>
      </c>
      <c r="BI82">
        <v>0.97</v>
      </c>
      <c r="BJ82">
        <v>0.61</v>
      </c>
      <c r="BK82">
        <v>0.97</v>
      </c>
      <c r="BL82">
        <v>0</v>
      </c>
      <c r="BM82">
        <v>40.590000000000003</v>
      </c>
      <c r="BN82">
        <v>7.03</v>
      </c>
      <c r="BO82">
        <v>190.99</v>
      </c>
      <c r="BP82">
        <v>48.32</v>
      </c>
      <c r="BQ82">
        <v>81.19</v>
      </c>
      <c r="BR82">
        <v>0.61</v>
      </c>
      <c r="BS82">
        <v>0</v>
      </c>
      <c r="BT82">
        <v>0</v>
      </c>
    </row>
    <row r="83" spans="7:72">
      <c r="G83" t="s">
        <v>125</v>
      </c>
      <c r="H83" s="115">
        <v>847.89</v>
      </c>
      <c r="I83" s="88">
        <v>263.3</v>
      </c>
      <c r="J83" s="88">
        <v>368.82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60.41</v>
      </c>
      <c r="AC83">
        <v>25.03</v>
      </c>
      <c r="AD83">
        <v>16.82</v>
      </c>
      <c r="AE83">
        <v>193.3</v>
      </c>
      <c r="AF83">
        <v>74.760000000000005</v>
      </c>
      <c r="AG83">
        <v>25</v>
      </c>
      <c r="AH83">
        <v>0</v>
      </c>
      <c r="AI83">
        <v>0</v>
      </c>
      <c r="AJ83">
        <v>137</v>
      </c>
      <c r="AK83">
        <v>49.77</v>
      </c>
      <c r="AL83">
        <v>0</v>
      </c>
      <c r="AM83">
        <v>0</v>
      </c>
      <c r="AN83">
        <v>50.16</v>
      </c>
      <c r="AO83">
        <v>100.53</v>
      </c>
      <c r="AP83">
        <v>0</v>
      </c>
      <c r="AQ83">
        <v>0</v>
      </c>
      <c r="AR83">
        <v>49.77</v>
      </c>
      <c r="AS83">
        <v>0</v>
      </c>
      <c r="AT83">
        <v>24.89</v>
      </c>
      <c r="AU83">
        <v>0</v>
      </c>
      <c r="AV83">
        <v>0</v>
      </c>
      <c r="AW83">
        <v>22.83</v>
      </c>
      <c r="AX83">
        <v>0</v>
      </c>
      <c r="AY83">
        <v>48.93</v>
      </c>
      <c r="AZ83">
        <v>21.81</v>
      </c>
      <c r="BA83">
        <v>54.39</v>
      </c>
      <c r="BB83">
        <v>14.5</v>
      </c>
      <c r="BC83">
        <v>0</v>
      </c>
      <c r="BD83">
        <v>99.87</v>
      </c>
      <c r="BE83">
        <v>28.58</v>
      </c>
      <c r="BF83">
        <v>6.07</v>
      </c>
      <c r="BG83">
        <v>0.57999999999999996</v>
      </c>
      <c r="BH83">
        <v>1.01</v>
      </c>
      <c r="BI83">
        <v>0.93</v>
      </c>
      <c r="BJ83">
        <v>0.61</v>
      </c>
      <c r="BK83">
        <v>0.97</v>
      </c>
      <c r="BL83">
        <v>0</v>
      </c>
      <c r="BM83">
        <v>40.590000000000003</v>
      </c>
      <c r="BN83">
        <v>7.12</v>
      </c>
      <c r="BO83">
        <v>190.99</v>
      </c>
      <c r="BP83">
        <v>48.32</v>
      </c>
      <c r="BQ83">
        <v>81.19</v>
      </c>
      <c r="BR83">
        <v>0.61</v>
      </c>
      <c r="BS83">
        <v>0</v>
      </c>
      <c r="BT83">
        <v>0</v>
      </c>
    </row>
    <row r="84" spans="7:72">
      <c r="G84" t="s">
        <v>126</v>
      </c>
      <c r="H84" s="115">
        <v>847.89</v>
      </c>
      <c r="I84" s="88">
        <v>263.3</v>
      </c>
      <c r="J84" s="88">
        <v>368.82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60.41</v>
      </c>
      <c r="AC84">
        <v>25.03</v>
      </c>
      <c r="AD84">
        <v>16.82</v>
      </c>
      <c r="AE84">
        <v>193.3</v>
      </c>
      <c r="AF84">
        <v>74.760000000000005</v>
      </c>
      <c r="AG84">
        <v>25</v>
      </c>
      <c r="AH84">
        <v>0</v>
      </c>
      <c r="AI84">
        <v>0</v>
      </c>
      <c r="AJ84">
        <v>137</v>
      </c>
      <c r="AK84">
        <v>49.77</v>
      </c>
      <c r="AL84">
        <v>0</v>
      </c>
      <c r="AM84">
        <v>0</v>
      </c>
      <c r="AN84">
        <v>50.16</v>
      </c>
      <c r="AO84">
        <v>100.53</v>
      </c>
      <c r="AP84">
        <v>0</v>
      </c>
      <c r="AQ84">
        <v>0</v>
      </c>
      <c r="AR84">
        <v>49.77</v>
      </c>
      <c r="AS84">
        <v>0</v>
      </c>
      <c r="AT84">
        <v>24.89</v>
      </c>
      <c r="AU84">
        <v>0</v>
      </c>
      <c r="AV84">
        <v>0</v>
      </c>
      <c r="AW84">
        <v>22.83</v>
      </c>
      <c r="AX84">
        <v>0</v>
      </c>
      <c r="AY84">
        <v>48.93</v>
      </c>
      <c r="AZ84">
        <v>21.81</v>
      </c>
      <c r="BA84">
        <v>54.39</v>
      </c>
      <c r="BB84">
        <v>14.5</v>
      </c>
      <c r="BC84">
        <v>0</v>
      </c>
      <c r="BD84">
        <v>99.87</v>
      </c>
      <c r="BE84">
        <v>28.58</v>
      </c>
      <c r="BF84">
        <v>6.07</v>
      </c>
      <c r="BG84">
        <v>0.57999999999999996</v>
      </c>
      <c r="BH84">
        <v>1.01</v>
      </c>
      <c r="BI84">
        <v>0.93</v>
      </c>
      <c r="BJ84">
        <v>0.61</v>
      </c>
      <c r="BK84">
        <v>0.97</v>
      </c>
      <c r="BL84">
        <v>0</v>
      </c>
      <c r="BM84">
        <v>40.590000000000003</v>
      </c>
      <c r="BN84">
        <v>7.12</v>
      </c>
      <c r="BO84">
        <v>190.99</v>
      </c>
      <c r="BP84">
        <v>48.32</v>
      </c>
      <c r="BQ84">
        <v>81.19</v>
      </c>
      <c r="BR84">
        <v>0.61</v>
      </c>
      <c r="BS84">
        <v>0</v>
      </c>
      <c r="BT84">
        <v>0</v>
      </c>
    </row>
    <row r="85" spans="7:72">
      <c r="G85" t="s">
        <v>127</v>
      </c>
      <c r="H85" s="115">
        <v>847.89</v>
      </c>
      <c r="I85" s="88">
        <v>263.3</v>
      </c>
      <c r="J85" s="88">
        <v>368.82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60.41</v>
      </c>
      <c r="AC85">
        <v>25.03</v>
      </c>
      <c r="AD85">
        <v>16.82</v>
      </c>
      <c r="AE85">
        <v>193.3</v>
      </c>
      <c r="AF85">
        <v>74.760000000000005</v>
      </c>
      <c r="AG85">
        <v>25</v>
      </c>
      <c r="AH85">
        <v>0</v>
      </c>
      <c r="AI85">
        <v>0</v>
      </c>
      <c r="AJ85">
        <v>137</v>
      </c>
      <c r="AK85">
        <v>49.77</v>
      </c>
      <c r="AL85">
        <v>0</v>
      </c>
      <c r="AM85">
        <v>0</v>
      </c>
      <c r="AN85">
        <v>50.16</v>
      </c>
      <c r="AO85">
        <v>100.53</v>
      </c>
      <c r="AP85">
        <v>0</v>
      </c>
      <c r="AQ85">
        <v>0</v>
      </c>
      <c r="AR85">
        <v>49.77</v>
      </c>
      <c r="AS85">
        <v>0</v>
      </c>
      <c r="AT85">
        <v>24.89</v>
      </c>
      <c r="AU85">
        <v>0</v>
      </c>
      <c r="AV85">
        <v>0</v>
      </c>
      <c r="AW85">
        <v>22.83</v>
      </c>
      <c r="AX85">
        <v>0</v>
      </c>
      <c r="AY85">
        <v>48.93</v>
      </c>
      <c r="AZ85">
        <v>21.81</v>
      </c>
      <c r="BA85">
        <v>54.39</v>
      </c>
      <c r="BB85">
        <v>14.5</v>
      </c>
      <c r="BC85">
        <v>0</v>
      </c>
      <c r="BD85">
        <v>99.87</v>
      </c>
      <c r="BE85">
        <v>28.58</v>
      </c>
      <c r="BF85">
        <v>6.07</v>
      </c>
      <c r="BG85">
        <v>0.57999999999999996</v>
      </c>
      <c r="BH85">
        <v>1.01</v>
      </c>
      <c r="BI85">
        <v>0.93</v>
      </c>
      <c r="BJ85">
        <v>0.61</v>
      </c>
      <c r="BK85">
        <v>0.97</v>
      </c>
      <c r="BL85">
        <v>0</v>
      </c>
      <c r="BM85">
        <v>40.590000000000003</v>
      </c>
      <c r="BN85">
        <v>7.12</v>
      </c>
      <c r="BO85">
        <v>190.99</v>
      </c>
      <c r="BP85">
        <v>48.32</v>
      </c>
      <c r="BQ85">
        <v>81.19</v>
      </c>
      <c r="BR85">
        <v>0.61</v>
      </c>
      <c r="BS85">
        <v>0</v>
      </c>
      <c r="BT85">
        <v>0</v>
      </c>
    </row>
    <row r="86" spans="7:72">
      <c r="G86" t="s">
        <v>128</v>
      </c>
      <c r="H86" s="115">
        <v>847.89</v>
      </c>
      <c r="I86" s="88">
        <v>263.3</v>
      </c>
      <c r="J86" s="88">
        <v>368.82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60.41</v>
      </c>
      <c r="AC86">
        <v>25.03</v>
      </c>
      <c r="AD86">
        <v>16.82</v>
      </c>
      <c r="AE86">
        <v>193.3</v>
      </c>
      <c r="AF86">
        <v>74.760000000000005</v>
      </c>
      <c r="AG86">
        <v>25</v>
      </c>
      <c r="AH86">
        <v>0</v>
      </c>
      <c r="AI86">
        <v>0</v>
      </c>
      <c r="AJ86">
        <v>137</v>
      </c>
      <c r="AK86">
        <v>49.77</v>
      </c>
      <c r="AL86">
        <v>0</v>
      </c>
      <c r="AM86">
        <v>0</v>
      </c>
      <c r="AN86">
        <v>50.16</v>
      </c>
      <c r="AO86">
        <v>100.53</v>
      </c>
      <c r="AP86">
        <v>0</v>
      </c>
      <c r="AQ86">
        <v>0</v>
      </c>
      <c r="AR86">
        <v>49.77</v>
      </c>
      <c r="AS86">
        <v>0</v>
      </c>
      <c r="AT86">
        <v>24.89</v>
      </c>
      <c r="AU86">
        <v>0</v>
      </c>
      <c r="AV86">
        <v>0</v>
      </c>
      <c r="AW86">
        <v>22.83</v>
      </c>
      <c r="AX86">
        <v>0</v>
      </c>
      <c r="AY86">
        <v>48.93</v>
      </c>
      <c r="AZ86">
        <v>21.81</v>
      </c>
      <c r="BA86">
        <v>54.39</v>
      </c>
      <c r="BB86">
        <v>14.5</v>
      </c>
      <c r="BC86">
        <v>0</v>
      </c>
      <c r="BD86">
        <v>99.87</v>
      </c>
      <c r="BE86">
        <v>28.58</v>
      </c>
      <c r="BF86">
        <v>6.07</v>
      </c>
      <c r="BG86">
        <v>0.57999999999999996</v>
      </c>
      <c r="BH86">
        <v>1.01</v>
      </c>
      <c r="BI86">
        <v>0.93</v>
      </c>
      <c r="BJ86">
        <v>0.61</v>
      </c>
      <c r="BK86">
        <v>0.97</v>
      </c>
      <c r="BL86">
        <v>0</v>
      </c>
      <c r="BM86">
        <v>40.590000000000003</v>
      </c>
      <c r="BN86">
        <v>7.12</v>
      </c>
      <c r="BO86">
        <v>190.99</v>
      </c>
      <c r="BP86">
        <v>48.32</v>
      </c>
      <c r="BQ86">
        <v>81.19</v>
      </c>
      <c r="BR86">
        <v>0.61</v>
      </c>
      <c r="BS86">
        <v>0</v>
      </c>
      <c r="BT86">
        <v>0</v>
      </c>
    </row>
    <row r="87" spans="7:72">
      <c r="G87" t="s">
        <v>129</v>
      </c>
      <c r="H87" s="115">
        <v>940.43999999999994</v>
      </c>
      <c r="I87" s="88">
        <v>295.10000000000002</v>
      </c>
      <c r="J87" s="88">
        <v>368.82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60.41</v>
      </c>
      <c r="AC87">
        <v>25.03</v>
      </c>
      <c r="AD87">
        <v>16.82</v>
      </c>
      <c r="AE87">
        <v>193.3</v>
      </c>
      <c r="AF87">
        <v>74.760000000000005</v>
      </c>
      <c r="AG87">
        <v>25</v>
      </c>
      <c r="AH87">
        <v>0</v>
      </c>
      <c r="AI87">
        <v>0</v>
      </c>
      <c r="AJ87">
        <v>137</v>
      </c>
      <c r="AK87">
        <v>49.77</v>
      </c>
      <c r="AL87">
        <v>0</v>
      </c>
      <c r="AM87">
        <v>0</v>
      </c>
      <c r="AN87">
        <v>50.16</v>
      </c>
      <c r="AO87">
        <v>100.53</v>
      </c>
      <c r="AP87">
        <v>67.66</v>
      </c>
      <c r="AQ87">
        <v>24.89</v>
      </c>
      <c r="AR87">
        <v>49.77</v>
      </c>
      <c r="AS87">
        <v>0</v>
      </c>
      <c r="AT87">
        <v>24.89</v>
      </c>
      <c r="AU87">
        <v>0</v>
      </c>
      <c r="AV87">
        <v>0</v>
      </c>
      <c r="AW87">
        <v>22.83</v>
      </c>
      <c r="AX87">
        <v>0</v>
      </c>
      <c r="AY87">
        <v>48.93</v>
      </c>
      <c r="AZ87">
        <v>21.81</v>
      </c>
      <c r="BA87">
        <v>71.69</v>
      </c>
      <c r="BB87">
        <v>14.5</v>
      </c>
      <c r="BC87">
        <v>14.5</v>
      </c>
      <c r="BD87">
        <v>99.87</v>
      </c>
      <c r="BE87">
        <v>28.58</v>
      </c>
      <c r="BF87">
        <v>6.07</v>
      </c>
      <c r="BG87">
        <v>0.57999999999999996</v>
      </c>
      <c r="BH87">
        <v>1.01</v>
      </c>
      <c r="BI87">
        <v>0.93</v>
      </c>
      <c r="BJ87">
        <v>0.61</v>
      </c>
      <c r="BK87">
        <v>0.97</v>
      </c>
      <c r="BL87">
        <v>0</v>
      </c>
      <c r="BM87">
        <v>40.590000000000003</v>
      </c>
      <c r="BN87">
        <v>7.12</v>
      </c>
      <c r="BO87">
        <v>190.99</v>
      </c>
      <c r="BP87">
        <v>48.32</v>
      </c>
      <c r="BQ87">
        <v>81.19</v>
      </c>
      <c r="BR87">
        <v>0.61</v>
      </c>
      <c r="BS87">
        <v>0</v>
      </c>
      <c r="BT87">
        <v>0</v>
      </c>
    </row>
    <row r="88" spans="7:72">
      <c r="G88" t="s">
        <v>130</v>
      </c>
      <c r="H88" s="115">
        <v>940.43999999999994</v>
      </c>
      <c r="I88" s="88">
        <v>295.10000000000002</v>
      </c>
      <c r="J88" s="88">
        <v>368.82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60.41</v>
      </c>
      <c r="AC88">
        <v>25.03</v>
      </c>
      <c r="AD88">
        <v>16.82</v>
      </c>
      <c r="AE88">
        <v>193.3</v>
      </c>
      <c r="AF88">
        <v>74.760000000000005</v>
      </c>
      <c r="AG88">
        <v>25</v>
      </c>
      <c r="AH88">
        <v>0</v>
      </c>
      <c r="AI88">
        <v>0</v>
      </c>
      <c r="AJ88">
        <v>137</v>
      </c>
      <c r="AK88">
        <v>49.77</v>
      </c>
      <c r="AL88">
        <v>0</v>
      </c>
      <c r="AM88">
        <v>0</v>
      </c>
      <c r="AN88">
        <v>50.16</v>
      </c>
      <c r="AO88">
        <v>100.53</v>
      </c>
      <c r="AP88">
        <v>67.66</v>
      </c>
      <c r="AQ88">
        <v>24.89</v>
      </c>
      <c r="AR88">
        <v>49.77</v>
      </c>
      <c r="AS88">
        <v>0</v>
      </c>
      <c r="AT88">
        <v>24.89</v>
      </c>
      <c r="AU88">
        <v>0</v>
      </c>
      <c r="AV88">
        <v>0</v>
      </c>
      <c r="AW88">
        <v>22.83</v>
      </c>
      <c r="AX88">
        <v>0</v>
      </c>
      <c r="AY88">
        <v>48.93</v>
      </c>
      <c r="AZ88">
        <v>21.81</v>
      </c>
      <c r="BA88">
        <v>71.69</v>
      </c>
      <c r="BB88">
        <v>14.5</v>
      </c>
      <c r="BC88">
        <v>14.5</v>
      </c>
      <c r="BD88">
        <v>99.87</v>
      </c>
      <c r="BE88">
        <v>28.58</v>
      </c>
      <c r="BF88">
        <v>6.07</v>
      </c>
      <c r="BG88">
        <v>0.57999999999999996</v>
      </c>
      <c r="BH88">
        <v>1.01</v>
      </c>
      <c r="BI88">
        <v>0.93</v>
      </c>
      <c r="BJ88">
        <v>0.61</v>
      </c>
      <c r="BK88">
        <v>0.97</v>
      </c>
      <c r="BL88">
        <v>0</v>
      </c>
      <c r="BM88">
        <v>40.590000000000003</v>
      </c>
      <c r="BN88">
        <v>7.12</v>
      </c>
      <c r="BO88">
        <v>190.99</v>
      </c>
      <c r="BP88">
        <v>48.32</v>
      </c>
      <c r="BQ88">
        <v>81.19</v>
      </c>
      <c r="BR88">
        <v>0.61</v>
      </c>
      <c r="BS88">
        <v>0</v>
      </c>
      <c r="BT88">
        <v>0</v>
      </c>
    </row>
    <row r="89" spans="7:72">
      <c r="G89" t="s">
        <v>131</v>
      </c>
      <c r="H89" s="115">
        <v>940.43999999999994</v>
      </c>
      <c r="I89" s="88">
        <v>295.10000000000002</v>
      </c>
      <c r="J89" s="88">
        <v>368.82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60.41</v>
      </c>
      <c r="AC89">
        <v>25.03</v>
      </c>
      <c r="AD89">
        <v>16.82</v>
      </c>
      <c r="AE89">
        <v>193.3</v>
      </c>
      <c r="AF89">
        <v>74.760000000000005</v>
      </c>
      <c r="AG89">
        <v>25</v>
      </c>
      <c r="AH89">
        <v>0</v>
      </c>
      <c r="AI89">
        <v>0</v>
      </c>
      <c r="AJ89">
        <v>137</v>
      </c>
      <c r="AK89">
        <v>49.77</v>
      </c>
      <c r="AL89">
        <v>0</v>
      </c>
      <c r="AM89">
        <v>0</v>
      </c>
      <c r="AN89">
        <v>50.16</v>
      </c>
      <c r="AO89">
        <v>100.53</v>
      </c>
      <c r="AP89">
        <v>67.66</v>
      </c>
      <c r="AQ89">
        <v>24.89</v>
      </c>
      <c r="AR89">
        <v>49.77</v>
      </c>
      <c r="AS89">
        <v>0</v>
      </c>
      <c r="AT89">
        <v>24.89</v>
      </c>
      <c r="AU89">
        <v>0</v>
      </c>
      <c r="AV89">
        <v>0</v>
      </c>
      <c r="AW89">
        <v>22.83</v>
      </c>
      <c r="AX89">
        <v>0</v>
      </c>
      <c r="AY89">
        <v>48.93</v>
      </c>
      <c r="AZ89">
        <v>21.81</v>
      </c>
      <c r="BA89">
        <v>71.69</v>
      </c>
      <c r="BB89">
        <v>14.5</v>
      </c>
      <c r="BC89">
        <v>14.5</v>
      </c>
      <c r="BD89">
        <v>99.87</v>
      </c>
      <c r="BE89">
        <v>28.58</v>
      </c>
      <c r="BF89">
        <v>6.07</v>
      </c>
      <c r="BG89">
        <v>0.57999999999999996</v>
      </c>
      <c r="BH89">
        <v>1.01</v>
      </c>
      <c r="BI89">
        <v>0.93</v>
      </c>
      <c r="BJ89">
        <v>0.61</v>
      </c>
      <c r="BK89">
        <v>0.97</v>
      </c>
      <c r="BL89">
        <v>0</v>
      </c>
      <c r="BM89">
        <v>40.590000000000003</v>
      </c>
      <c r="BN89">
        <v>7.12</v>
      </c>
      <c r="BO89">
        <v>190.99</v>
      </c>
      <c r="BP89">
        <v>48.32</v>
      </c>
      <c r="BQ89">
        <v>81.19</v>
      </c>
      <c r="BR89">
        <v>0.61</v>
      </c>
      <c r="BS89">
        <v>0</v>
      </c>
      <c r="BT89">
        <v>0</v>
      </c>
    </row>
    <row r="90" spans="7:72">
      <c r="G90" t="s">
        <v>132</v>
      </c>
      <c r="H90" s="115">
        <v>940.43999999999994</v>
      </c>
      <c r="I90" s="88">
        <v>295.10000000000002</v>
      </c>
      <c r="J90" s="88">
        <v>368.82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60.41</v>
      </c>
      <c r="AC90">
        <v>25.03</v>
      </c>
      <c r="AD90">
        <v>16.82</v>
      </c>
      <c r="AE90">
        <v>193.3</v>
      </c>
      <c r="AF90">
        <v>74.760000000000005</v>
      </c>
      <c r="AG90">
        <v>25</v>
      </c>
      <c r="AH90">
        <v>0</v>
      </c>
      <c r="AI90">
        <v>0</v>
      </c>
      <c r="AJ90">
        <v>137</v>
      </c>
      <c r="AK90">
        <v>49.77</v>
      </c>
      <c r="AL90">
        <v>0</v>
      </c>
      <c r="AM90">
        <v>0</v>
      </c>
      <c r="AN90">
        <v>50.16</v>
      </c>
      <c r="AO90">
        <v>100.53</v>
      </c>
      <c r="AP90">
        <v>67.66</v>
      </c>
      <c r="AQ90">
        <v>24.89</v>
      </c>
      <c r="AR90">
        <v>49.77</v>
      </c>
      <c r="AS90">
        <v>0</v>
      </c>
      <c r="AT90">
        <v>24.89</v>
      </c>
      <c r="AU90">
        <v>0</v>
      </c>
      <c r="AV90">
        <v>0</v>
      </c>
      <c r="AW90">
        <v>22.83</v>
      </c>
      <c r="AX90">
        <v>0</v>
      </c>
      <c r="AY90">
        <v>48.93</v>
      </c>
      <c r="AZ90">
        <v>21.81</v>
      </c>
      <c r="BA90">
        <v>71.69</v>
      </c>
      <c r="BB90">
        <v>14.5</v>
      </c>
      <c r="BC90">
        <v>14.5</v>
      </c>
      <c r="BD90">
        <v>99.87</v>
      </c>
      <c r="BE90">
        <v>28.58</v>
      </c>
      <c r="BF90">
        <v>6.07</v>
      </c>
      <c r="BG90">
        <v>0.57999999999999996</v>
      </c>
      <c r="BH90">
        <v>1.01</v>
      </c>
      <c r="BI90">
        <v>0.93</v>
      </c>
      <c r="BJ90">
        <v>0.61</v>
      </c>
      <c r="BK90">
        <v>0.97</v>
      </c>
      <c r="BL90">
        <v>0</v>
      </c>
      <c r="BM90">
        <v>40.590000000000003</v>
      </c>
      <c r="BN90">
        <v>7.12</v>
      </c>
      <c r="BO90">
        <v>190.99</v>
      </c>
      <c r="BP90">
        <v>48.32</v>
      </c>
      <c r="BQ90">
        <v>81.19</v>
      </c>
      <c r="BR90">
        <v>0.61</v>
      </c>
      <c r="BS90">
        <v>0</v>
      </c>
      <c r="BT90">
        <v>0</v>
      </c>
    </row>
    <row r="91" spans="7:72">
      <c r="G91" t="s">
        <v>133</v>
      </c>
      <c r="H91" s="115">
        <v>1038.2999999999997</v>
      </c>
      <c r="I91" s="88">
        <v>327.72</v>
      </c>
      <c r="J91" s="88">
        <v>368.91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60.41</v>
      </c>
      <c r="AC91">
        <v>25.03</v>
      </c>
      <c r="AD91">
        <v>16.82</v>
      </c>
      <c r="AE91">
        <v>193.3</v>
      </c>
      <c r="AF91">
        <v>74.760000000000005</v>
      </c>
      <c r="AG91">
        <v>25</v>
      </c>
      <c r="AH91">
        <v>0</v>
      </c>
      <c r="AI91">
        <v>0</v>
      </c>
      <c r="AJ91">
        <v>137</v>
      </c>
      <c r="AK91">
        <v>49.77</v>
      </c>
      <c r="AL91">
        <v>0</v>
      </c>
      <c r="AM91">
        <v>56.11</v>
      </c>
      <c r="AN91">
        <v>50.16</v>
      </c>
      <c r="AO91">
        <v>100.53</v>
      </c>
      <c r="AP91">
        <v>67.66</v>
      </c>
      <c r="AQ91">
        <v>24.89</v>
      </c>
      <c r="AR91">
        <v>49.77</v>
      </c>
      <c r="AS91">
        <v>41.75</v>
      </c>
      <c r="AT91">
        <v>24.89</v>
      </c>
      <c r="AU91">
        <v>13.92</v>
      </c>
      <c r="AV91">
        <v>18.7</v>
      </c>
      <c r="AW91">
        <v>22.83</v>
      </c>
      <c r="AX91">
        <v>0</v>
      </c>
      <c r="AY91">
        <v>48.93</v>
      </c>
      <c r="AZ91">
        <v>21.81</v>
      </c>
      <c r="BA91">
        <v>71.69</v>
      </c>
      <c r="BB91">
        <v>14.5</v>
      </c>
      <c r="BC91">
        <v>14.5</v>
      </c>
      <c r="BD91">
        <v>99.87</v>
      </c>
      <c r="BE91">
        <v>28.58</v>
      </c>
      <c r="BF91">
        <v>6.07</v>
      </c>
      <c r="BG91">
        <v>0.57999999999999996</v>
      </c>
      <c r="BH91">
        <v>1.01</v>
      </c>
      <c r="BI91">
        <v>0.93</v>
      </c>
      <c r="BJ91">
        <v>0.61</v>
      </c>
      <c r="BK91">
        <v>0.97</v>
      </c>
      <c r="BL91">
        <v>0</v>
      </c>
      <c r="BM91">
        <v>40.590000000000003</v>
      </c>
      <c r="BN91">
        <v>7.21</v>
      </c>
      <c r="BO91">
        <v>190.99</v>
      </c>
      <c r="BP91">
        <v>48.32</v>
      </c>
      <c r="BQ91">
        <v>81.19</v>
      </c>
      <c r="BR91">
        <v>0.61</v>
      </c>
      <c r="BS91">
        <v>0</v>
      </c>
      <c r="BT91">
        <v>0</v>
      </c>
    </row>
    <row r="92" spans="7:72">
      <c r="G92" t="s">
        <v>134</v>
      </c>
      <c r="H92" s="115">
        <v>1038.2999999999997</v>
      </c>
      <c r="I92" s="88">
        <v>327.72</v>
      </c>
      <c r="J92" s="88">
        <v>368.91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60.41</v>
      </c>
      <c r="AC92">
        <v>25.03</v>
      </c>
      <c r="AD92">
        <v>16.82</v>
      </c>
      <c r="AE92">
        <v>193.3</v>
      </c>
      <c r="AF92">
        <v>74.760000000000005</v>
      </c>
      <c r="AG92">
        <v>25</v>
      </c>
      <c r="AH92">
        <v>0</v>
      </c>
      <c r="AI92">
        <v>0</v>
      </c>
      <c r="AJ92">
        <v>137</v>
      </c>
      <c r="AK92">
        <v>49.77</v>
      </c>
      <c r="AL92">
        <v>0</v>
      </c>
      <c r="AM92">
        <v>56.11</v>
      </c>
      <c r="AN92">
        <v>50.16</v>
      </c>
      <c r="AO92">
        <v>100.53</v>
      </c>
      <c r="AP92">
        <v>67.66</v>
      </c>
      <c r="AQ92">
        <v>24.89</v>
      </c>
      <c r="AR92">
        <v>49.77</v>
      </c>
      <c r="AS92">
        <v>41.75</v>
      </c>
      <c r="AT92">
        <v>24.89</v>
      </c>
      <c r="AU92">
        <v>13.92</v>
      </c>
      <c r="AV92">
        <v>18.7</v>
      </c>
      <c r="AW92">
        <v>22.83</v>
      </c>
      <c r="AX92">
        <v>0</v>
      </c>
      <c r="AY92">
        <v>48.93</v>
      </c>
      <c r="AZ92">
        <v>21.81</v>
      </c>
      <c r="BA92">
        <v>71.69</v>
      </c>
      <c r="BB92">
        <v>14.5</v>
      </c>
      <c r="BC92">
        <v>14.5</v>
      </c>
      <c r="BD92">
        <v>99.87</v>
      </c>
      <c r="BE92">
        <v>28.58</v>
      </c>
      <c r="BF92">
        <v>6.07</v>
      </c>
      <c r="BG92">
        <v>0.57999999999999996</v>
      </c>
      <c r="BH92">
        <v>1.01</v>
      </c>
      <c r="BI92">
        <v>0.93</v>
      </c>
      <c r="BJ92">
        <v>0.61</v>
      </c>
      <c r="BK92">
        <v>0.97</v>
      </c>
      <c r="BL92">
        <v>0</v>
      </c>
      <c r="BM92">
        <v>40.590000000000003</v>
      </c>
      <c r="BN92">
        <v>7.21</v>
      </c>
      <c r="BO92">
        <v>190.99</v>
      </c>
      <c r="BP92">
        <v>48.32</v>
      </c>
      <c r="BQ92">
        <v>81.19</v>
      </c>
      <c r="BR92">
        <v>0.61</v>
      </c>
      <c r="BS92">
        <v>0</v>
      </c>
      <c r="BT92">
        <v>0</v>
      </c>
    </row>
    <row r="93" spans="7:72">
      <c r="G93" t="s">
        <v>135</v>
      </c>
      <c r="H93" s="115">
        <v>1038.2999999999997</v>
      </c>
      <c r="I93" s="88">
        <v>327.72</v>
      </c>
      <c r="J93" s="88">
        <v>368.91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60.41</v>
      </c>
      <c r="AC93">
        <v>25.03</v>
      </c>
      <c r="AD93">
        <v>16.82</v>
      </c>
      <c r="AE93">
        <v>193.3</v>
      </c>
      <c r="AF93">
        <v>74.760000000000005</v>
      </c>
      <c r="AG93">
        <v>25</v>
      </c>
      <c r="AH93">
        <v>0</v>
      </c>
      <c r="AI93">
        <v>0</v>
      </c>
      <c r="AJ93">
        <v>137</v>
      </c>
      <c r="AK93">
        <v>49.77</v>
      </c>
      <c r="AL93">
        <v>0</v>
      </c>
      <c r="AM93">
        <v>56.11</v>
      </c>
      <c r="AN93">
        <v>50.16</v>
      </c>
      <c r="AO93">
        <v>100.53</v>
      </c>
      <c r="AP93">
        <v>67.66</v>
      </c>
      <c r="AQ93">
        <v>24.89</v>
      </c>
      <c r="AR93">
        <v>49.77</v>
      </c>
      <c r="AS93">
        <v>41.75</v>
      </c>
      <c r="AT93">
        <v>24.89</v>
      </c>
      <c r="AU93">
        <v>13.92</v>
      </c>
      <c r="AV93">
        <v>18.7</v>
      </c>
      <c r="AW93">
        <v>22.83</v>
      </c>
      <c r="AX93">
        <v>0</v>
      </c>
      <c r="AY93">
        <v>48.93</v>
      </c>
      <c r="AZ93">
        <v>21.81</v>
      </c>
      <c r="BA93">
        <v>71.69</v>
      </c>
      <c r="BB93">
        <v>14.5</v>
      </c>
      <c r="BC93">
        <v>14.5</v>
      </c>
      <c r="BD93">
        <v>99.87</v>
      </c>
      <c r="BE93">
        <v>28.58</v>
      </c>
      <c r="BF93">
        <v>6.07</v>
      </c>
      <c r="BG93">
        <v>0.57999999999999996</v>
      </c>
      <c r="BH93">
        <v>1.01</v>
      </c>
      <c r="BI93">
        <v>0.93</v>
      </c>
      <c r="BJ93">
        <v>0.61</v>
      </c>
      <c r="BK93">
        <v>0.97</v>
      </c>
      <c r="BL93">
        <v>0</v>
      </c>
      <c r="BM93">
        <v>40.590000000000003</v>
      </c>
      <c r="BN93">
        <v>7.21</v>
      </c>
      <c r="BO93">
        <v>190.99</v>
      </c>
      <c r="BP93">
        <v>48.32</v>
      </c>
      <c r="BQ93">
        <v>81.19</v>
      </c>
      <c r="BR93">
        <v>0.61</v>
      </c>
      <c r="BS93">
        <v>0</v>
      </c>
      <c r="BT93">
        <v>0</v>
      </c>
    </row>
    <row r="94" spans="7:72">
      <c r="G94" t="s">
        <v>136</v>
      </c>
      <c r="H94" s="115">
        <v>1038.2999999999997</v>
      </c>
      <c r="I94" s="88">
        <v>327.72</v>
      </c>
      <c r="J94" s="88">
        <v>368.91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60.41</v>
      </c>
      <c r="AC94">
        <v>25.03</v>
      </c>
      <c r="AD94">
        <v>16.82</v>
      </c>
      <c r="AE94">
        <v>193.3</v>
      </c>
      <c r="AF94">
        <v>74.760000000000005</v>
      </c>
      <c r="AG94">
        <v>25</v>
      </c>
      <c r="AH94">
        <v>0</v>
      </c>
      <c r="AI94">
        <v>0</v>
      </c>
      <c r="AJ94">
        <v>137</v>
      </c>
      <c r="AK94">
        <v>49.77</v>
      </c>
      <c r="AL94">
        <v>0</v>
      </c>
      <c r="AM94">
        <v>56.11</v>
      </c>
      <c r="AN94">
        <v>50.16</v>
      </c>
      <c r="AO94">
        <v>100.53</v>
      </c>
      <c r="AP94">
        <v>67.66</v>
      </c>
      <c r="AQ94">
        <v>24.89</v>
      </c>
      <c r="AR94">
        <v>49.77</v>
      </c>
      <c r="AS94">
        <v>41.75</v>
      </c>
      <c r="AT94">
        <v>24.89</v>
      </c>
      <c r="AU94">
        <v>13.92</v>
      </c>
      <c r="AV94">
        <v>18.7</v>
      </c>
      <c r="AW94">
        <v>22.83</v>
      </c>
      <c r="AX94">
        <v>0</v>
      </c>
      <c r="AY94">
        <v>48.93</v>
      </c>
      <c r="AZ94">
        <v>21.81</v>
      </c>
      <c r="BA94">
        <v>71.69</v>
      </c>
      <c r="BB94">
        <v>14.5</v>
      </c>
      <c r="BC94">
        <v>14.5</v>
      </c>
      <c r="BD94">
        <v>99.87</v>
      </c>
      <c r="BE94">
        <v>28.58</v>
      </c>
      <c r="BF94">
        <v>6.07</v>
      </c>
      <c r="BG94">
        <v>0.57999999999999996</v>
      </c>
      <c r="BH94">
        <v>1.01</v>
      </c>
      <c r="BI94">
        <v>0.93</v>
      </c>
      <c r="BJ94">
        <v>0.61</v>
      </c>
      <c r="BK94">
        <v>0.97</v>
      </c>
      <c r="BL94">
        <v>0</v>
      </c>
      <c r="BM94">
        <v>40.590000000000003</v>
      </c>
      <c r="BN94">
        <v>7.21</v>
      </c>
      <c r="BO94">
        <v>190.99</v>
      </c>
      <c r="BP94">
        <v>48.32</v>
      </c>
      <c r="BQ94">
        <v>81.19</v>
      </c>
      <c r="BR94">
        <v>0.61</v>
      </c>
      <c r="BS94">
        <v>0</v>
      </c>
      <c r="BT94">
        <v>0</v>
      </c>
    </row>
    <row r="95" spans="7:72">
      <c r="G95" t="s">
        <v>137</v>
      </c>
      <c r="H95" s="115">
        <v>1157.6399999999999</v>
      </c>
      <c r="I95" s="88">
        <v>327.68</v>
      </c>
      <c r="J95" s="88">
        <v>368.91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60.41</v>
      </c>
      <c r="AC95">
        <v>25.03</v>
      </c>
      <c r="AD95">
        <v>16.82</v>
      </c>
      <c r="AE95">
        <v>193.3</v>
      </c>
      <c r="AF95">
        <v>74.760000000000005</v>
      </c>
      <c r="AG95">
        <v>25</v>
      </c>
      <c r="AH95">
        <v>0</v>
      </c>
      <c r="AI95">
        <v>0</v>
      </c>
      <c r="AJ95">
        <v>137</v>
      </c>
      <c r="AK95">
        <v>49.77</v>
      </c>
      <c r="AL95">
        <v>119.34</v>
      </c>
      <c r="AM95">
        <v>56.11</v>
      </c>
      <c r="AN95">
        <v>50.16</v>
      </c>
      <c r="AO95">
        <v>100.53</v>
      </c>
      <c r="AP95">
        <v>67.66</v>
      </c>
      <c r="AQ95">
        <v>24.89</v>
      </c>
      <c r="AR95">
        <v>49.77</v>
      </c>
      <c r="AS95">
        <v>41.75</v>
      </c>
      <c r="AT95">
        <v>24.89</v>
      </c>
      <c r="AU95">
        <v>13.92</v>
      </c>
      <c r="AV95">
        <v>0</v>
      </c>
      <c r="AW95">
        <v>22.83</v>
      </c>
      <c r="AX95">
        <v>18.7</v>
      </c>
      <c r="AY95">
        <v>48.93</v>
      </c>
      <c r="AZ95">
        <v>21.81</v>
      </c>
      <c r="BA95">
        <v>71.69</v>
      </c>
      <c r="BB95">
        <v>14.5</v>
      </c>
      <c r="BC95">
        <v>14.5</v>
      </c>
      <c r="BD95">
        <v>99.87</v>
      </c>
      <c r="BE95">
        <v>28.58</v>
      </c>
      <c r="BF95">
        <v>6.07</v>
      </c>
      <c r="BG95">
        <v>0.57999999999999996</v>
      </c>
      <c r="BH95">
        <v>1.01</v>
      </c>
      <c r="BI95">
        <v>0.93</v>
      </c>
      <c r="BJ95">
        <v>0.61</v>
      </c>
      <c r="BK95">
        <v>0.97</v>
      </c>
      <c r="BL95">
        <v>0</v>
      </c>
      <c r="BM95">
        <v>40.590000000000003</v>
      </c>
      <c r="BN95">
        <v>7.21</v>
      </c>
      <c r="BO95">
        <v>190.99</v>
      </c>
      <c r="BP95">
        <v>48.32</v>
      </c>
      <c r="BQ95">
        <v>81.19</v>
      </c>
      <c r="BR95">
        <v>0.61</v>
      </c>
      <c r="BS95">
        <v>0</v>
      </c>
      <c r="BT95">
        <v>0</v>
      </c>
    </row>
    <row r="96" spans="7:72">
      <c r="G96" t="s">
        <v>138</v>
      </c>
      <c r="H96" s="115">
        <v>1157.6399999999999</v>
      </c>
      <c r="I96" s="88">
        <v>327.68</v>
      </c>
      <c r="J96" s="88">
        <v>368.91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60.41</v>
      </c>
      <c r="AC96">
        <v>25.03</v>
      </c>
      <c r="AD96">
        <v>16.82</v>
      </c>
      <c r="AE96">
        <v>193.3</v>
      </c>
      <c r="AF96">
        <v>74.760000000000005</v>
      </c>
      <c r="AG96">
        <v>25</v>
      </c>
      <c r="AH96">
        <v>0</v>
      </c>
      <c r="AI96">
        <v>0</v>
      </c>
      <c r="AJ96">
        <v>137</v>
      </c>
      <c r="AK96">
        <v>49.77</v>
      </c>
      <c r="AL96">
        <v>119.34</v>
      </c>
      <c r="AM96">
        <v>56.11</v>
      </c>
      <c r="AN96">
        <v>50.16</v>
      </c>
      <c r="AO96">
        <v>100.53</v>
      </c>
      <c r="AP96">
        <v>67.66</v>
      </c>
      <c r="AQ96">
        <v>24.89</v>
      </c>
      <c r="AR96">
        <v>49.77</v>
      </c>
      <c r="AS96">
        <v>41.75</v>
      </c>
      <c r="AT96">
        <v>24.89</v>
      </c>
      <c r="AU96">
        <v>13.92</v>
      </c>
      <c r="AV96">
        <v>0</v>
      </c>
      <c r="AW96">
        <v>22.83</v>
      </c>
      <c r="AX96">
        <v>18.7</v>
      </c>
      <c r="AY96">
        <v>48.93</v>
      </c>
      <c r="AZ96">
        <v>21.81</v>
      </c>
      <c r="BA96">
        <v>71.69</v>
      </c>
      <c r="BB96">
        <v>14.5</v>
      </c>
      <c r="BC96">
        <v>14.5</v>
      </c>
      <c r="BD96">
        <v>99.87</v>
      </c>
      <c r="BE96">
        <v>28.58</v>
      </c>
      <c r="BF96">
        <v>6.07</v>
      </c>
      <c r="BG96">
        <v>0.57999999999999996</v>
      </c>
      <c r="BH96">
        <v>1.01</v>
      </c>
      <c r="BI96">
        <v>0.93</v>
      </c>
      <c r="BJ96">
        <v>0.61</v>
      </c>
      <c r="BK96">
        <v>0.97</v>
      </c>
      <c r="BL96">
        <v>0</v>
      </c>
      <c r="BM96">
        <v>40.590000000000003</v>
      </c>
      <c r="BN96">
        <v>7.21</v>
      </c>
      <c r="BO96">
        <v>190.99</v>
      </c>
      <c r="BP96">
        <v>48.32</v>
      </c>
      <c r="BQ96">
        <v>81.19</v>
      </c>
      <c r="BR96">
        <v>0.61</v>
      </c>
      <c r="BS96">
        <v>0</v>
      </c>
      <c r="BT96">
        <v>0</v>
      </c>
    </row>
    <row r="97" spans="1:133">
      <c r="G97" t="s">
        <v>139</v>
      </c>
      <c r="H97" s="115">
        <v>1157.6399999999999</v>
      </c>
      <c r="I97" s="88">
        <v>327.68</v>
      </c>
      <c r="J97" s="88">
        <v>368.91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60.41</v>
      </c>
      <c r="AC97">
        <v>25.03</v>
      </c>
      <c r="AD97">
        <v>16.82</v>
      </c>
      <c r="AE97">
        <v>193.3</v>
      </c>
      <c r="AF97">
        <v>74.760000000000005</v>
      </c>
      <c r="AG97">
        <v>25</v>
      </c>
      <c r="AH97">
        <v>0</v>
      </c>
      <c r="AI97">
        <v>0</v>
      </c>
      <c r="AJ97">
        <v>137</v>
      </c>
      <c r="AK97">
        <v>49.77</v>
      </c>
      <c r="AL97">
        <v>119.34</v>
      </c>
      <c r="AM97">
        <v>56.11</v>
      </c>
      <c r="AN97">
        <v>50.16</v>
      </c>
      <c r="AO97">
        <v>100.53</v>
      </c>
      <c r="AP97">
        <v>67.66</v>
      </c>
      <c r="AQ97">
        <v>24.89</v>
      </c>
      <c r="AR97">
        <v>49.77</v>
      </c>
      <c r="AS97">
        <v>41.75</v>
      </c>
      <c r="AT97">
        <v>24.89</v>
      </c>
      <c r="AU97">
        <v>13.92</v>
      </c>
      <c r="AV97">
        <v>0</v>
      </c>
      <c r="AW97">
        <v>22.83</v>
      </c>
      <c r="AX97">
        <v>18.7</v>
      </c>
      <c r="AY97">
        <v>48.93</v>
      </c>
      <c r="AZ97">
        <v>21.81</v>
      </c>
      <c r="BA97">
        <v>71.69</v>
      </c>
      <c r="BB97">
        <v>14.5</v>
      </c>
      <c r="BC97">
        <v>14.5</v>
      </c>
      <c r="BD97">
        <v>99.87</v>
      </c>
      <c r="BE97">
        <v>28.58</v>
      </c>
      <c r="BF97">
        <v>6.07</v>
      </c>
      <c r="BG97">
        <v>0.57999999999999996</v>
      </c>
      <c r="BH97">
        <v>1.01</v>
      </c>
      <c r="BI97">
        <v>0.93</v>
      </c>
      <c r="BJ97">
        <v>0.61</v>
      </c>
      <c r="BK97">
        <v>0.97</v>
      </c>
      <c r="BL97">
        <v>0</v>
      </c>
      <c r="BM97">
        <v>40.590000000000003</v>
      </c>
      <c r="BN97">
        <v>7.21</v>
      </c>
      <c r="BO97">
        <v>190.99</v>
      </c>
      <c r="BP97">
        <v>48.32</v>
      </c>
      <c r="BQ97">
        <v>81.19</v>
      </c>
      <c r="BR97">
        <v>0.61</v>
      </c>
      <c r="BS97">
        <v>0</v>
      </c>
      <c r="BT97">
        <v>0</v>
      </c>
    </row>
    <row r="98" spans="1:133">
      <c r="G98" t="s">
        <v>140</v>
      </c>
      <c r="H98" s="115">
        <v>1157.6399999999999</v>
      </c>
      <c r="I98" s="88">
        <v>327.68</v>
      </c>
      <c r="J98" s="88">
        <v>368.91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60.41</v>
      </c>
      <c r="AC98">
        <v>25.03</v>
      </c>
      <c r="AD98">
        <v>16.82</v>
      </c>
      <c r="AE98">
        <v>193.3</v>
      </c>
      <c r="AF98">
        <v>74.760000000000005</v>
      </c>
      <c r="AG98">
        <v>25</v>
      </c>
      <c r="AH98">
        <v>0</v>
      </c>
      <c r="AI98">
        <v>0</v>
      </c>
      <c r="AJ98">
        <v>137</v>
      </c>
      <c r="AK98">
        <v>49.77</v>
      </c>
      <c r="AL98">
        <v>119.34</v>
      </c>
      <c r="AM98">
        <v>56.11</v>
      </c>
      <c r="AN98">
        <v>50.16</v>
      </c>
      <c r="AO98">
        <v>100.53</v>
      </c>
      <c r="AP98">
        <v>67.66</v>
      </c>
      <c r="AQ98">
        <v>24.89</v>
      </c>
      <c r="AR98">
        <v>49.77</v>
      </c>
      <c r="AS98">
        <v>41.75</v>
      </c>
      <c r="AT98">
        <v>24.89</v>
      </c>
      <c r="AU98">
        <v>13.92</v>
      </c>
      <c r="AV98">
        <v>0</v>
      </c>
      <c r="AW98">
        <v>22.83</v>
      </c>
      <c r="AX98">
        <v>18.7</v>
      </c>
      <c r="AY98">
        <v>48.93</v>
      </c>
      <c r="AZ98">
        <v>21.81</v>
      </c>
      <c r="BA98">
        <v>71.69</v>
      </c>
      <c r="BB98">
        <v>14.5</v>
      </c>
      <c r="BC98">
        <v>14.5</v>
      </c>
      <c r="BD98">
        <v>99.87</v>
      </c>
      <c r="BE98">
        <v>28.58</v>
      </c>
      <c r="BF98">
        <v>6.07</v>
      </c>
      <c r="BG98">
        <v>0.57999999999999996</v>
      </c>
      <c r="BH98">
        <v>1.01</v>
      </c>
      <c r="BI98">
        <v>0.93</v>
      </c>
      <c r="BJ98">
        <v>0.61</v>
      </c>
      <c r="BK98">
        <v>0.97</v>
      </c>
      <c r="BL98">
        <v>0</v>
      </c>
      <c r="BM98">
        <v>40.590000000000003</v>
      </c>
      <c r="BN98">
        <v>7.21</v>
      </c>
      <c r="BO98">
        <v>190.99</v>
      </c>
      <c r="BP98">
        <v>48.32</v>
      </c>
      <c r="BQ98">
        <v>81.19</v>
      </c>
      <c r="BR98">
        <v>0.61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22.783355000000004</v>
      </c>
      <c r="I99" s="111">
        <f t="shared" ref="I99:BU99" si="1">SUM(I3:I98)/4000</f>
        <v>6.9449499999999986</v>
      </c>
      <c r="J99" s="111">
        <f t="shared" si="1"/>
        <v>8.8462700000000041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2.3351199999999981</v>
      </c>
      <c r="AC99">
        <f t="shared" si="1"/>
        <v>0.60072000000000025</v>
      </c>
      <c r="AD99">
        <f t="shared" si="1"/>
        <v>0.40367999999999976</v>
      </c>
      <c r="AE99">
        <f t="shared" si="1"/>
        <v>4.6391999999999918</v>
      </c>
      <c r="AF99">
        <f t="shared" si="1"/>
        <v>1.7942400000000036</v>
      </c>
      <c r="AG99">
        <f t="shared" si="1"/>
        <v>0.6</v>
      </c>
      <c r="AH99">
        <f t="shared" si="1"/>
        <v>7.4730000000000005E-2</v>
      </c>
      <c r="AI99">
        <f t="shared" si="1"/>
        <v>0.29574</v>
      </c>
      <c r="AJ99">
        <f t="shared" si="1"/>
        <v>3.2879999999999998</v>
      </c>
      <c r="AK99">
        <f t="shared" si="1"/>
        <v>1.1944800000000011</v>
      </c>
      <c r="AL99">
        <f t="shared" si="1"/>
        <v>0.5966999999999999</v>
      </c>
      <c r="AM99">
        <f t="shared" si="1"/>
        <v>0.44887999999999972</v>
      </c>
      <c r="AN99">
        <f t="shared" si="1"/>
        <v>0.37605000000000005</v>
      </c>
      <c r="AO99">
        <f t="shared" si="1"/>
        <v>2.4127200000000006</v>
      </c>
      <c r="AP99">
        <f t="shared" si="1"/>
        <v>0.20297999999999994</v>
      </c>
      <c r="AQ99">
        <f t="shared" si="1"/>
        <v>0.14933999999999995</v>
      </c>
      <c r="AR99">
        <f t="shared" si="1"/>
        <v>1.1944800000000011</v>
      </c>
      <c r="AS99">
        <f t="shared" si="1"/>
        <v>0.33400000000000002</v>
      </c>
      <c r="AT99">
        <f t="shared" si="1"/>
        <v>0.59736000000000045</v>
      </c>
      <c r="AU99">
        <f t="shared" si="1"/>
        <v>0.11136000000000003</v>
      </c>
      <c r="AV99">
        <f t="shared" si="1"/>
        <v>0.13089999999999996</v>
      </c>
      <c r="AW99">
        <f t="shared" si="1"/>
        <v>0.5479199999999993</v>
      </c>
      <c r="AX99">
        <f t="shared" si="1"/>
        <v>1.8699999999999998E-2</v>
      </c>
      <c r="AY99">
        <f t="shared" si="1"/>
        <v>1.1743199999999996</v>
      </c>
      <c r="AZ99">
        <f t="shared" si="1"/>
        <v>0.52343999999999902</v>
      </c>
      <c r="BA99">
        <f t="shared" si="1"/>
        <v>1.4091599999999991</v>
      </c>
      <c r="BB99">
        <f t="shared" si="1"/>
        <v>0.34799999999999998</v>
      </c>
      <c r="BC99">
        <f t="shared" si="1"/>
        <v>0.1305</v>
      </c>
      <c r="BD99">
        <f t="shared" si="1"/>
        <v>2.3968800000000012</v>
      </c>
      <c r="BE99">
        <f t="shared" si="1"/>
        <v>0.68591999999999909</v>
      </c>
      <c r="BF99">
        <f t="shared" si="1"/>
        <v>0.11303999999999995</v>
      </c>
      <c r="BG99">
        <f t="shared" si="1"/>
        <v>1.3219999999999975E-2</v>
      </c>
      <c r="BH99">
        <f t="shared" si="1"/>
        <v>2.4240000000000029E-2</v>
      </c>
      <c r="BI99">
        <f t="shared" si="1"/>
        <v>2.2800000000000015E-2</v>
      </c>
      <c r="BJ99">
        <f t="shared" si="1"/>
        <v>1.463999999999999E-2</v>
      </c>
      <c r="BK99">
        <f t="shared" si="1"/>
        <v>2.3279999999999981E-2</v>
      </c>
      <c r="BL99">
        <f t="shared" si="1"/>
        <v>0.17397000000000001</v>
      </c>
      <c r="BM99">
        <f t="shared" si="1"/>
        <v>0.97416000000000136</v>
      </c>
      <c r="BN99">
        <f t="shared" si="1"/>
        <v>0.16547000000000009</v>
      </c>
      <c r="BO99">
        <f t="shared" si="1"/>
        <v>4.5837599999999998</v>
      </c>
      <c r="BP99">
        <f t="shared" si="1"/>
        <v>1.1596800000000007</v>
      </c>
      <c r="BQ99">
        <f t="shared" si="1"/>
        <v>1.9485599999999961</v>
      </c>
      <c r="BR99">
        <f t="shared" si="1"/>
        <v>1.421999999999999E-2</v>
      </c>
      <c r="BS99">
        <f t="shared" si="1"/>
        <v>0.30661499999999992</v>
      </c>
      <c r="BT99">
        <f t="shared" si="1"/>
        <v>0.13140999999999994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2022-07-04T09:55:02Z</dcterms:modified>
</cp:coreProperties>
</file>